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S:\Общие документы\НО ФППОО\Гарфонд\Отчеты от Фонда\Ежемесячные\На сайт\2026\"/>
    </mc:Choice>
  </mc:AlternateContent>
  <xr:revisionPtr revIDLastSave="0" documentId="13_ncr:1_{A42817F8-3493-4D9E-837D-9D8681A3F544}" xr6:coauthVersionLast="36" xr6:coauthVersionMax="36" xr10:uidLastSave="{00000000-0000-0000-0000-000000000000}"/>
  <bookViews>
    <workbookView xWindow="0" yWindow="0" windowWidth="28800" windowHeight="11325" xr2:uid="{00000000-000D-0000-FFFF-FFFF00000000}"/>
  </bookViews>
  <sheets>
    <sheet name="Реестр субъектов МСП" sheetId="1" r:id="rId1"/>
    <sheet name="Сведения о размере поручит." sheetId="2" r:id="rId2"/>
  </sheets>
  <definedNames>
    <definedName name="_xlnm.Print_Area" localSheetId="0">'Реестр субъектов МСП'!$A$2:$I$6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5" i="2" l="1"/>
  <c r="D54" i="2" l="1"/>
  <c r="D53" i="2" l="1"/>
  <c r="D52" i="2" l="1"/>
  <c r="D51" i="2" l="1"/>
</calcChain>
</file>

<file path=xl/sharedStrings.xml><?xml version="1.0" encoding="utf-8"?>
<sst xmlns="http://schemas.openxmlformats.org/spreadsheetml/2006/main" count="6935" uniqueCount="2697">
  <si>
    <t>финансовая</t>
  </si>
  <si>
    <t>поручительство</t>
  </si>
  <si>
    <t>ИП Онищенко А.И.</t>
  </si>
  <si>
    <t>Вид поддержки</t>
  </si>
  <si>
    <t>Форма поддержки</t>
  </si>
  <si>
    <t>Срок оказания поддержки</t>
  </si>
  <si>
    <t>Информацию (в случае, если имеется) о нарушении порядка и условий предоставления поддержки, в том числе о нецелевом использовании средств поддержки</t>
  </si>
  <si>
    <t>Дата принятия решения о предоставлении или прекращении оказания поддержки</t>
  </si>
  <si>
    <t>ООО "Добрая вода"</t>
  </si>
  <si>
    <t>Отчетный период</t>
  </si>
  <si>
    <t>Ноябрь 2016г.</t>
  </si>
  <si>
    <t>Сумма, руб.</t>
  </si>
  <si>
    <t>ООО "Ваше здоровье"</t>
  </si>
  <si>
    <t>ООО "Регионстрой"</t>
  </si>
  <si>
    <t>ИП Глава КФХ Илюшкина Е.В.</t>
  </si>
  <si>
    <t>ООО "Строитель"</t>
  </si>
  <si>
    <t>ООО "Рубин"</t>
  </si>
  <si>
    <t>ООО "Завод Орелкомпрессормаш"</t>
  </si>
  <si>
    <t>Декабрь 2016г.</t>
  </si>
  <si>
    <t>Январь 2017г.</t>
  </si>
  <si>
    <t>Февраль 2017г.</t>
  </si>
  <si>
    <t>ООО "Прект+"</t>
  </si>
  <si>
    <t>ООО "Стройэнерго"</t>
  </si>
  <si>
    <t>ИП Глава КФХ Зеленов И.В.</t>
  </si>
  <si>
    <t>ООО "Строительно-монтажное управление № 7"</t>
  </si>
  <si>
    <t>ИП Бортников И.И.</t>
  </si>
  <si>
    <t xml:space="preserve">Сведения о размере предоставленных поручительств </t>
  </si>
  <si>
    <t>Март 2017г.</t>
  </si>
  <si>
    <t>ИП Глава КФХ Зеленов И. В.</t>
  </si>
  <si>
    <t>ООО "Капитал Инвест Трейдинг"</t>
  </si>
  <si>
    <t>СПК "Колос"</t>
  </si>
  <si>
    <t>КФХ "Поиск"</t>
  </si>
  <si>
    <t>ООО "Экология"</t>
  </si>
  <si>
    <t>КХ Матвеева А.Н.</t>
  </si>
  <si>
    <t>ИП Глава КФХ Овсянников Н.П.</t>
  </si>
  <si>
    <t>ИП Глава КФХ Голиков А. В.</t>
  </si>
  <si>
    <t>ООО "Возрождение"</t>
  </si>
  <si>
    <t>КФХ "Солодухино"</t>
  </si>
  <si>
    <t>КХ "Время"</t>
  </si>
  <si>
    <t>Апрель 2017г.</t>
  </si>
  <si>
    <t>ИП Глава КФХ Рогонов С.П.</t>
  </si>
  <si>
    <t>ИП Глава КФХ Табачков А.В.</t>
  </si>
  <si>
    <t>ИП Глава КФХ Лучкин В.А.</t>
  </si>
  <si>
    <t>КХ "Евгения"</t>
  </si>
  <si>
    <t>ИП Глава КФХ Якунин. М.И.</t>
  </si>
  <si>
    <t>ИП Глава КФХ Богомолов С.В.</t>
  </si>
  <si>
    <t>ИП Глава КФХ Сурков Н.С.</t>
  </si>
  <si>
    <t>КХ "Новое время"</t>
  </si>
  <si>
    <t>ИП Глава КФХ Лапатин А.В.</t>
  </si>
  <si>
    <t>ИП Глава КФХ Меркулов И.И.</t>
  </si>
  <si>
    <t>ИП Глава КФХ Драп Л.А.</t>
  </si>
  <si>
    <t>ИП Глава КФХ Драп И.И.</t>
  </si>
  <si>
    <t>ИП Глава КФХ Слюсарь Ю.Н.</t>
  </si>
  <si>
    <t>Май 2017г.</t>
  </si>
  <si>
    <t>Июнь 2017г.</t>
  </si>
  <si>
    <t>ИП Глава КФХ Чернухин Ю.Л.</t>
  </si>
  <si>
    <t>ООО "Проект+"</t>
  </si>
  <si>
    <t>ООО "Элита"</t>
  </si>
  <si>
    <t>ООО "Агенство инновационных технологий"</t>
  </si>
  <si>
    <t>КХ "Нива"</t>
  </si>
  <si>
    <t>ООО "МТК Росберг Центр"</t>
  </si>
  <si>
    <t>Июль 2017г.</t>
  </si>
  <si>
    <t>Август 2017г.</t>
  </si>
  <si>
    <t>I. Микропредприятия</t>
  </si>
  <si>
    <t>II. Субъекты малого предпринимательства (за исключением микропредприятий)</t>
  </si>
  <si>
    <t>III.  Субъекты среднего предпринимательства</t>
  </si>
  <si>
    <t>Номер реестровой записи и дата включения сведений в реестр</t>
  </si>
  <si>
    <t>наименование юридического лица или фамилия, имя и  (при наличии)  отчетство индивидуального предпринимателя</t>
  </si>
  <si>
    <t>Сведения о субъекте малого и среднего предпринимательства - получателей поддержки</t>
  </si>
  <si>
    <t>идентификационный номер налогоплательщика</t>
  </si>
  <si>
    <t>Сведения о предоставленной поддержке</t>
  </si>
  <si>
    <t>1.1. 25.10.2016</t>
  </si>
  <si>
    <t>1.2. 07.12.2016</t>
  </si>
  <si>
    <t>1.3. 15.12.2016</t>
  </si>
  <si>
    <t>1.4. 15.12.2016</t>
  </si>
  <si>
    <t>1.5. 05.12.2016</t>
  </si>
  <si>
    <t>1.6. 28.12.2016</t>
  </si>
  <si>
    <t>1.7. 06.02.2017</t>
  </si>
  <si>
    <t>1.8. 26.01.2017</t>
  </si>
  <si>
    <t>1.9. 06.03.2017</t>
  </si>
  <si>
    <t>1.10. 12.03.2017</t>
  </si>
  <si>
    <t>1.11. 06.03.2017</t>
  </si>
  <si>
    <t>1.12. 13.03.2017</t>
  </si>
  <si>
    <t>1.13. 20.03.2017</t>
  </si>
  <si>
    <t>1.14. 13.03.2017</t>
  </si>
  <si>
    <t>1.15. 27.03.2017</t>
  </si>
  <si>
    <t>1.16. 27.03.2017</t>
  </si>
  <si>
    <t>1.17. 13.03.2017</t>
  </si>
  <si>
    <t>1.18. 27.03.2017</t>
  </si>
  <si>
    <t>1.19. 30.03.2017</t>
  </si>
  <si>
    <t>1.20. 06.04.2017</t>
  </si>
  <si>
    <t>1.21. 12.04.2017</t>
  </si>
  <si>
    <t>1.22. 25.04.2017</t>
  </si>
  <si>
    <t>1.23. 27.04.2017</t>
  </si>
  <si>
    <t>1.24. 28.04.2017</t>
  </si>
  <si>
    <t>1.25. 25.04.2017</t>
  </si>
  <si>
    <t>1.26. 27.04.2017</t>
  </si>
  <si>
    <t>1.27. 27.04.2017</t>
  </si>
  <si>
    <t>1.28. 27.04.2017</t>
  </si>
  <si>
    <t>1.29. 28.04.2017</t>
  </si>
  <si>
    <t>1.30. 02.06.2017</t>
  </si>
  <si>
    <t>1.31. 20.06.2017</t>
  </si>
  <si>
    <t>1.33. 10.07.2017</t>
  </si>
  <si>
    <t>2.1. 23.11.2016</t>
  </si>
  <si>
    <t>2.2. 02.12.2016</t>
  </si>
  <si>
    <t>2.3. 27.12.2016</t>
  </si>
  <si>
    <t>2.4. 28.12.2016</t>
  </si>
  <si>
    <t>2.5. 19.01.2017</t>
  </si>
  <si>
    <t>2.6. 30.01.2017</t>
  </si>
  <si>
    <t>2.7. 26.01.2017</t>
  </si>
  <si>
    <t>2.8. 09.02.2017</t>
  </si>
  <si>
    <t>2.9. 06.03.2017</t>
  </si>
  <si>
    <t>2.10. 06.03.2017</t>
  </si>
  <si>
    <t>2.11. 27.03.2017</t>
  </si>
  <si>
    <t>2.12. 27.03.2017</t>
  </si>
  <si>
    <t>2.13. 27.03.2017</t>
  </si>
  <si>
    <t>2.14. 30.03.2017</t>
  </si>
  <si>
    <t>2.17. 18.07.2017</t>
  </si>
  <si>
    <t>КФХ Солодухино</t>
  </si>
  <si>
    <t>ИП Глава КФХ Кривов Г.С.</t>
  </si>
  <si>
    <t>1.34. 10.08.2017</t>
  </si>
  <si>
    <t>ООО "Химснабсервис"</t>
  </si>
  <si>
    <t>ООО "ТД Мир Тортов"</t>
  </si>
  <si>
    <t>ООО Эльфа</t>
  </si>
  <si>
    <t>ИП Глава КФХ Епихин А.Н.</t>
  </si>
  <si>
    <t>ИП Глава КФХ Жариков Ю.М.</t>
  </si>
  <si>
    <t>1.35. 21.08.2017</t>
  </si>
  <si>
    <t>1.36. 01.09.2017</t>
  </si>
  <si>
    <t>1.37. 06.09.2017</t>
  </si>
  <si>
    <t>1.38. 11.09.2017</t>
  </si>
  <si>
    <t>2.15. 02.06.2017</t>
  </si>
  <si>
    <t>2.16. 14.06.2017</t>
  </si>
  <si>
    <t>2.18. 21.08.2017</t>
  </si>
  <si>
    <t>2.19. 15.09.2017</t>
  </si>
  <si>
    <t>2.20. 20.09.2017</t>
  </si>
  <si>
    <t>2.21. 20.09.2017</t>
  </si>
  <si>
    <t>2.22. 22.09.2017</t>
  </si>
  <si>
    <t>1.32. 06.07.2017</t>
  </si>
  <si>
    <t>Сентябрь 2017г.</t>
  </si>
  <si>
    <t>1.39. 20.09.2017</t>
  </si>
  <si>
    <t>1.40. 10.10.2017</t>
  </si>
  <si>
    <t>1.41. 10.10.2017</t>
  </si>
  <si>
    <t>2.23. 10.10.2017</t>
  </si>
  <si>
    <t>ИП Жукова М.А.</t>
  </si>
  <si>
    <t>ИП Ноздрунов А.В.</t>
  </si>
  <si>
    <t>ООО "ТГА-ЗАПАД"</t>
  </si>
  <si>
    <t>Октябрь 2017г.</t>
  </si>
  <si>
    <t>ООО "ВАлекс плюс"</t>
  </si>
  <si>
    <t>1.42. 25.10.2017</t>
  </si>
  <si>
    <t>1.43. 07.11.2017</t>
  </si>
  <si>
    <t>1.44. 20.11.2017</t>
  </si>
  <si>
    <t>ИП Стариков В.В.</t>
  </si>
  <si>
    <t>Ноябрь 2017г.</t>
  </si>
  <si>
    <t>1.45. 27.11.2017</t>
  </si>
  <si>
    <t>ООО "Промпарк"</t>
  </si>
  <si>
    <t>1.46. 29.11.2017</t>
  </si>
  <si>
    <t>ООО "Геркулесъ"</t>
  </si>
  <si>
    <t>1.47. 13.12.2017</t>
  </si>
  <si>
    <t>2.24. 05.12.2017</t>
  </si>
  <si>
    <t>2.25. 05.12.2017</t>
  </si>
  <si>
    <t>2.26. 06.12.2017</t>
  </si>
  <si>
    <t>2.27. 19.12.2017</t>
  </si>
  <si>
    <t>ООО "Растр-Сервис"</t>
  </si>
  <si>
    <t>ИП Коняшин К.П.</t>
  </si>
  <si>
    <t>ООО "ПолиПласт"</t>
  </si>
  <si>
    <t>Декабрь 2017г.</t>
  </si>
  <si>
    <t>ООО НПО "АГРО-АРСЕНАЛ"</t>
  </si>
  <si>
    <t>Январь 2018г.</t>
  </si>
  <si>
    <t>Февраль 2018г.</t>
  </si>
  <si>
    <t>2.28. 06.02.2018</t>
  </si>
  <si>
    <t>1.48. 12.02.2018</t>
  </si>
  <si>
    <t>1.49. 22.02.2018</t>
  </si>
  <si>
    <t>ООО "ЭкоПродукт"</t>
  </si>
  <si>
    <t>Март 2018г.</t>
  </si>
  <si>
    <t>1.50. 05.03.2018</t>
  </si>
  <si>
    <t>1.51. 07.03.2018</t>
  </si>
  <si>
    <t>ИП Глава КФХ Кретов А.И.</t>
  </si>
  <si>
    <t>КФХ Голованова А.В.</t>
  </si>
  <si>
    <t>1.52. 20.03.2018</t>
  </si>
  <si>
    <t>1.53. 28.03.2018</t>
  </si>
  <si>
    <t>Апрель 2018г.</t>
  </si>
  <si>
    <t>2.29. 17.04.2018</t>
  </si>
  <si>
    <t>1.54. 06.04.2018</t>
  </si>
  <si>
    <t>1.55. 17.04.2018</t>
  </si>
  <si>
    <t>1.56. 20.04.2018</t>
  </si>
  <si>
    <t>1.57. 24.04.2018</t>
  </si>
  <si>
    <t>ИП Глава КФХ Москинов С.А.</t>
  </si>
  <si>
    <t>ИП Глава КФХ Сергеев В.Л.</t>
  </si>
  <si>
    <t>570901009712.</t>
  </si>
  <si>
    <t>1.58. 31.05.2018</t>
  </si>
  <si>
    <t>ИП Коняев А.В.</t>
  </si>
  <si>
    <t>2.30. 04.05.2018</t>
  </si>
  <si>
    <t>2.31. 28.05.2018</t>
  </si>
  <si>
    <t>ООО "Агроника"</t>
  </si>
  <si>
    <t>Май 2018г.</t>
  </si>
  <si>
    <t>Июнь 2018г.</t>
  </si>
  <si>
    <t>2.32. 04.06.2018</t>
  </si>
  <si>
    <t>ООО "СМ СтройМетиз"</t>
  </si>
  <si>
    <t>2.33. 14.06.2018</t>
  </si>
  <si>
    <t>ООО "Зерновые продукты"</t>
  </si>
  <si>
    <t>2.34. 14.06.2018</t>
  </si>
  <si>
    <t>ООО "ЭНТЭ"</t>
  </si>
  <si>
    <t>ИП Муравьев А.А.</t>
  </si>
  <si>
    <t>ООО "Родная Земля"</t>
  </si>
  <si>
    <t>ИП Глава КФХ Кондратов С.И.</t>
  </si>
  <si>
    <t>1.61. 28.06.2018</t>
  </si>
  <si>
    <t>2.35. 22.06.2018</t>
  </si>
  <si>
    <t>1.59. 27.06.2018</t>
  </si>
  <si>
    <t>1.60. 28.06.2018</t>
  </si>
  <si>
    <t>Июль 2018г.</t>
  </si>
  <si>
    <t>2.36. 17.07.2018</t>
  </si>
  <si>
    <t>ООО "ПК Ренова"</t>
  </si>
  <si>
    <t>ООО "АПК Кумир"</t>
  </si>
  <si>
    <t>1.62. 04.07.2018</t>
  </si>
  <si>
    <t>1.63. 04.07.2018</t>
  </si>
  <si>
    <t>1.64. 16.07.2018</t>
  </si>
  <si>
    <t>Реестр субъектов МСП - получателей гарантийной поддержки Некоммерческой организации "Фонд поддержки предпринимательства Орловской области"</t>
  </si>
  <si>
    <t>Размер поддержки, руб.</t>
  </si>
  <si>
    <t>Август 2018г.</t>
  </si>
  <si>
    <t>ООО "Бологовъ"</t>
  </si>
  <si>
    <t>ИП Коростелкин С.В.</t>
  </si>
  <si>
    <t>ИП Майоров М.В.</t>
  </si>
  <si>
    <t>1.65. 06.08.2018</t>
  </si>
  <si>
    <t>1.66. 08.08.2018</t>
  </si>
  <si>
    <t>1.67. 09.08.2018</t>
  </si>
  <si>
    <t>ООО "Либерти"</t>
  </si>
  <si>
    <t>1.68. 12.09.2018</t>
  </si>
  <si>
    <t>ООО "Техинвест плюс"</t>
  </si>
  <si>
    <t>1.69. 13.09.2018</t>
  </si>
  <si>
    <t>ИП Корнеев А.Н.</t>
  </si>
  <si>
    <t>1.70. 19.09.2018</t>
  </si>
  <si>
    <t>ИП Старых Е.А.</t>
  </si>
  <si>
    <t>2.37. 19.09.2018</t>
  </si>
  <si>
    <t>Сентябрь 2018г.</t>
  </si>
  <si>
    <t>ООО "ВОЗРОЖДЕНИЕ"</t>
  </si>
  <si>
    <t>ООО "МетСервис"</t>
  </si>
  <si>
    <t>ООО "Славсервис-Связь"</t>
  </si>
  <si>
    <t>2.38 02.10.2018</t>
  </si>
  <si>
    <t>2.39 02.10.2018</t>
  </si>
  <si>
    <t>2.40 17.10.2018</t>
  </si>
  <si>
    <t>2.41 18.10.2018</t>
  </si>
  <si>
    <t>2.42 23.10.2018</t>
  </si>
  <si>
    <t>ООО "ВентПоставки"</t>
  </si>
  <si>
    <t>1.71  08.10.2018</t>
  </si>
  <si>
    <t>1.72  09.10.2018</t>
  </si>
  <si>
    <t>Октябрь 2018г.</t>
  </si>
  <si>
    <t>1.73 27.11.2018</t>
  </si>
  <si>
    <t>ООО "Интеркооперация"</t>
  </si>
  <si>
    <t>1.74 28.11.2018</t>
  </si>
  <si>
    <t>1.75 29.11.2018</t>
  </si>
  <si>
    <t>ООО "СДТ-групп"</t>
  </si>
  <si>
    <t>1.76 30.11.2018</t>
  </si>
  <si>
    <t>Ноябрь 2018г.</t>
  </si>
  <si>
    <t>Декабрь 2018г.</t>
  </si>
  <si>
    <t>1.77 03.12.2018</t>
  </si>
  <si>
    <t>ИП Дорофеева В.И.</t>
  </si>
  <si>
    <t>1.78 11.12.2018</t>
  </si>
  <si>
    <t>ООО "Металлстройсервис"</t>
  </si>
  <si>
    <t>2.43 07.12.2018</t>
  </si>
  <si>
    <t>ООО "Орловский бумажный комбинат"</t>
  </si>
  <si>
    <t>2.44 07.12.2018</t>
  </si>
  <si>
    <t>2.45 14.12.2018</t>
  </si>
  <si>
    <t>1.79 14.12.2018</t>
  </si>
  <si>
    <t>ИП Абакумова Е.И.</t>
  </si>
  <si>
    <t>2.46 21.12.2018</t>
  </si>
  <si>
    <t>ООО "Рекламный ориентир"</t>
  </si>
  <si>
    <t>1.80 27.12.2018</t>
  </si>
  <si>
    <t>Январь 2019г.</t>
  </si>
  <si>
    <t>Февраль 2019г.</t>
  </si>
  <si>
    <t>Март 2019г.</t>
  </si>
  <si>
    <t>Апрель 2019г.</t>
  </si>
  <si>
    <t>Май 2019г.</t>
  </si>
  <si>
    <t>Июнь 2019г.</t>
  </si>
  <si>
    <t>Июль 2019г.</t>
  </si>
  <si>
    <t>Август 2019г.</t>
  </si>
  <si>
    <t>Сентябрь 2019г.</t>
  </si>
  <si>
    <t>Октябрь 2019г.</t>
  </si>
  <si>
    <t>Ноябрь 2019г.</t>
  </si>
  <si>
    <t>Декабрь 2019г.</t>
  </si>
  <si>
    <t>1.81 17.01.2019</t>
  </si>
  <si>
    <t>ИП Лукашин Н.А.</t>
  </si>
  <si>
    <t>2.47 25.01.2019</t>
  </si>
  <si>
    <t>ИП Мартынов И.А.</t>
  </si>
  <si>
    <t>2.48 21.02.2019</t>
  </si>
  <si>
    <t>1.82 12.03.2019</t>
  </si>
  <si>
    <t>ИП Катальников П.Г.</t>
  </si>
  <si>
    <t>2.49 19.03.2019</t>
  </si>
  <si>
    <t>ОАО "Ливенский комбинат строительных материалов"</t>
  </si>
  <si>
    <t>1.83 21.03.2019</t>
  </si>
  <si>
    <t>2.50 21.03.2019</t>
  </si>
  <si>
    <t>ООО "АвтоРегионТорг"</t>
  </si>
  <si>
    <t>2.51 29.03.2019</t>
  </si>
  <si>
    <t>2.52 01.04.2019</t>
  </si>
  <si>
    <t>2.53 05.04.2019</t>
  </si>
  <si>
    <t>1.84 12.04.2019</t>
  </si>
  <si>
    <t>ИП Марчуков С.В.</t>
  </si>
  <si>
    <t>2.54 12.04.2019</t>
  </si>
  <si>
    <t>ООО "Интеграция-Агро"</t>
  </si>
  <si>
    <t>2.55 19.04.2019</t>
  </si>
  <si>
    <t>ИП Терешин С.Н.</t>
  </si>
  <si>
    <t>1.85 24.04.2019</t>
  </si>
  <si>
    <t>2.56 24.04.2019</t>
  </si>
  <si>
    <t>1.86 14.06.2019</t>
  </si>
  <si>
    <t>ИП Павловичев В.А.</t>
  </si>
  <si>
    <t>2.57 17.06.2019</t>
  </si>
  <si>
    <t>2.58 26.06.2019</t>
  </si>
  <si>
    <t>1.87 02.07.2019</t>
  </si>
  <si>
    <t>ООО "СТРОЙКОМ"</t>
  </si>
  <si>
    <t>1.88 03.07.2019</t>
  </si>
  <si>
    <t>ООО "Рубин-Алмаз"</t>
  </si>
  <si>
    <t>2.59 03.07.2019</t>
  </si>
  <si>
    <t>1.89 03.07.2019</t>
  </si>
  <si>
    <t>ИП Харламова Т.В.</t>
  </si>
  <si>
    <t>1.90 05.07.2019</t>
  </si>
  <si>
    <t>ИП Глава КФХ Дружбин Р.В.</t>
  </si>
  <si>
    <t>2.60 12.07.2019</t>
  </si>
  <si>
    <t>ООО "Авилон"</t>
  </si>
  <si>
    <t>2.61 18.07.2019</t>
  </si>
  <si>
    <t>1.91 24.07.2019</t>
  </si>
  <si>
    <t>ИП Савенков А.Т.</t>
  </si>
  <si>
    <t>1.92 06.08.2019</t>
  </si>
  <si>
    <t>2.62 08.08.2019</t>
  </si>
  <si>
    <t>1.93 22.08.2019</t>
  </si>
  <si>
    <t>1.94 23.08.2019</t>
  </si>
  <si>
    <t>ИП Трусов А.С.</t>
  </si>
  <si>
    <t>1.95 04.09.2019</t>
  </si>
  <si>
    <t>ООО "ФОЛИО"</t>
  </si>
  <si>
    <t>1.96 05.09.2019</t>
  </si>
  <si>
    <t>1.97 05.09.2019</t>
  </si>
  <si>
    <t>ИП Алексеев А.А.</t>
  </si>
  <si>
    <t>2.63 11.09.2019</t>
  </si>
  <si>
    <t>1.98 19.09.2019</t>
  </si>
  <si>
    <t>ООО "Таймлесс"</t>
  </si>
  <si>
    <t>1.99 27.09.2019</t>
  </si>
  <si>
    <t>ООО "ДЕСА-Плюс"</t>
  </si>
  <si>
    <t>1.100 27.09.2019</t>
  </si>
  <si>
    <t>2.64 30.09.2019</t>
  </si>
  <si>
    <t>2.65 04.10.2019</t>
  </si>
  <si>
    <t>2.66 04.10.2019</t>
  </si>
  <si>
    <t>ИП Глава КФХ Кузнецов И.В.</t>
  </si>
  <si>
    <t>1.101 11.10.2019</t>
  </si>
  <si>
    <t>ИП Павлов С.Л.</t>
  </si>
  <si>
    <t>1.102 18.10.2019</t>
  </si>
  <si>
    <t>ООО РЕНТА КУРС</t>
  </si>
  <si>
    <t>1.103 29.10.2019</t>
  </si>
  <si>
    <t>ИП Сурков А.В.</t>
  </si>
  <si>
    <t>1.104 07.11.2019</t>
  </si>
  <si>
    <t>ИП Колосов А.В.</t>
  </si>
  <si>
    <t>2.67 08.11.2019</t>
  </si>
  <si>
    <t>2.68 08.11.2019</t>
  </si>
  <si>
    <t>1.105 11.11.2019</t>
  </si>
  <si>
    <t>1.106 12.11.2019</t>
  </si>
  <si>
    <t>ООО "ЭнергоМ"</t>
  </si>
  <si>
    <t>1.107 13.11.2019</t>
  </si>
  <si>
    <t>ИП Тяпкин М.В.</t>
  </si>
  <si>
    <t>1.108 15.11.2019</t>
  </si>
  <si>
    <t>ИП Жариков Ю.М.</t>
  </si>
  <si>
    <t>2.69 15.11.2019</t>
  </si>
  <si>
    <t>ООО "Дмитровские продукты"</t>
  </si>
  <si>
    <t>1.109 20.11.2019</t>
  </si>
  <si>
    <t>ИП Глава КФХ Новосельцев С.В.</t>
  </si>
  <si>
    <t>2.70 26.11.2019</t>
  </si>
  <si>
    <t>2.71 26.11.2019</t>
  </si>
  <si>
    <t>2.72 26.11.2019</t>
  </si>
  <si>
    <t>1.110 25.11.2019</t>
  </si>
  <si>
    <t>ООО "Агро Продукт"</t>
  </si>
  <si>
    <t>1.111 26.11.2019</t>
  </si>
  <si>
    <t>1.112 27.11.2019</t>
  </si>
  <si>
    <t>ИП Быкова Д.В.</t>
  </si>
  <si>
    <t>1.113 29.11.2019</t>
  </si>
  <si>
    <t>5720021003</t>
  </si>
  <si>
    <t>570301426707</t>
  </si>
  <si>
    <t>ИП Кулакова Е.А.</t>
  </si>
  <si>
    <t>1.114 03.12.2019</t>
  </si>
  <si>
    <t>1.115 04.12.2019</t>
  </si>
  <si>
    <t>ИП Ивашова Н.А.</t>
  </si>
  <si>
    <t>1.116 13.12.2019</t>
  </si>
  <si>
    <t>ИП Мосин Ю.В.</t>
  </si>
  <si>
    <t>2.73 18.12.2019</t>
  </si>
  <si>
    <t>2.74 20.12.2019</t>
  </si>
  <si>
    <t>2.75 20.12.2019</t>
  </si>
  <si>
    <t>2.76 23.12.2019</t>
  </si>
  <si>
    <t>ООО "АгроСнабжение"</t>
  </si>
  <si>
    <t>1.117 16.12.2019</t>
  </si>
  <si>
    <t>ООО "Идеал"</t>
  </si>
  <si>
    <t>1.118 17.12.2019</t>
  </si>
  <si>
    <t>1.119 17.12.2019</t>
  </si>
  <si>
    <t>СПССПК ВУ Единство</t>
  </si>
  <si>
    <t>1.120 17.12.2019</t>
  </si>
  <si>
    <t>СППК "Фермерский"</t>
  </si>
  <si>
    <t>1.121 17.12.2019</t>
  </si>
  <si>
    <t>ООО "Постер"</t>
  </si>
  <si>
    <t>1.122 18.12.2019</t>
  </si>
  <si>
    <t>1.123 18.12.2019</t>
  </si>
  <si>
    <t>ИП Дудин А.С.</t>
  </si>
  <si>
    <t>570302496707</t>
  </si>
  <si>
    <t>1.124 20.12.2019</t>
  </si>
  <si>
    <t>ИП Багрянцев В.В.</t>
  </si>
  <si>
    <t>1.125 23.12.2019</t>
  </si>
  <si>
    <t>1.126 23.12.2019</t>
  </si>
  <si>
    <t>ИП Киракосян Г.А.</t>
  </si>
  <si>
    <t>ИП Носков В.П.</t>
  </si>
  <si>
    <t>1.127 24.12.2019</t>
  </si>
  <si>
    <t>1.128 24.12.2019</t>
  </si>
  <si>
    <t>1.129 24.12.2019</t>
  </si>
  <si>
    <t>1.130 24.12.2019</t>
  </si>
  <si>
    <t>1.131 24.12.2019</t>
  </si>
  <si>
    <t>1.132 24.12.2019</t>
  </si>
  <si>
    <t>1.133 24.12.2019</t>
  </si>
  <si>
    <t>ООО Мецна</t>
  </si>
  <si>
    <t>ООО Дорожное предприятие №1</t>
  </si>
  <si>
    <t>ИП ГКФХ Абакумова Е.И</t>
  </si>
  <si>
    <t>ИП Воронин С.Г.</t>
  </si>
  <si>
    <t>ИП Животова М.В.</t>
  </si>
  <si>
    <t>ООО Мяс.Ком</t>
  </si>
  <si>
    <t>ИП ГКФХ Якунин М.И.</t>
  </si>
  <si>
    <t>1.134 26.12.2019</t>
  </si>
  <si>
    <t>1.135 26.12.2019</t>
  </si>
  <si>
    <t>1.136 26.12.2019</t>
  </si>
  <si>
    <t>1.137 26.12.2019</t>
  </si>
  <si>
    <t>1.138 26.12.2019</t>
  </si>
  <si>
    <t>1.139 30.12.2019</t>
  </si>
  <si>
    <t>ООО "Тросна-Сельхозтехнология"</t>
  </si>
  <si>
    <t>1.140 10.01.2020</t>
  </si>
  <si>
    <t>ООО Космическое питание</t>
  </si>
  <si>
    <t>Январь 2020г.</t>
  </si>
  <si>
    <t>Февраль 2020г.</t>
  </si>
  <si>
    <t>Март 2020г.</t>
  </si>
  <si>
    <t>Апрель 2020г.</t>
  </si>
  <si>
    <t>Май 2020г.</t>
  </si>
  <si>
    <t>Июнь 2020г.</t>
  </si>
  <si>
    <t>Июль 2020г.</t>
  </si>
  <si>
    <t>Август 2020г.</t>
  </si>
  <si>
    <t>Сентябрь 2020г.</t>
  </si>
  <si>
    <t>Октябрь 2020г.</t>
  </si>
  <si>
    <t>Ноябрь 2020г.</t>
  </si>
  <si>
    <t>Декабрь 2020г.</t>
  </si>
  <si>
    <t>ООО "Олента"</t>
  </si>
  <si>
    <t>1.141 17.01.2020</t>
  </si>
  <si>
    <t>2.77 20.01.2020</t>
  </si>
  <si>
    <t>1.142 21.01.2020</t>
  </si>
  <si>
    <t>ООО Медицинский центр ПрофЭксперт</t>
  </si>
  <si>
    <t>1.143 28.01.2020</t>
  </si>
  <si>
    <t>ИП ГКФХ Ревякина З.Н.</t>
  </si>
  <si>
    <t>ИП ГКФХ Иванов В.В.</t>
  </si>
  <si>
    <t>1.144 29.01.2020</t>
  </si>
  <si>
    <t>ИП Карасева Ю.В.</t>
  </si>
  <si>
    <t>1.145 10.02.2020</t>
  </si>
  <si>
    <t>ИП Митрохина Н.В.</t>
  </si>
  <si>
    <t>1.146 11.02.2020</t>
  </si>
  <si>
    <t>ООО Завод профессионального оборудования</t>
  </si>
  <si>
    <t>1.147 12.02.2020</t>
  </si>
  <si>
    <t>ИП Неказаков И.М.</t>
  </si>
  <si>
    <t>1.148 12.02.2020</t>
  </si>
  <si>
    <t>ИП Лаврова Е.Д.</t>
  </si>
  <si>
    <t>1.149 12.02.2020</t>
  </si>
  <si>
    <t>ИП Пугачев В.В.</t>
  </si>
  <si>
    <t>1.150 14.02.2020</t>
  </si>
  <si>
    <t>1.151 14.02.2020</t>
  </si>
  <si>
    <t>ИП Жуков А.Н.</t>
  </si>
  <si>
    <t>1.152 20.02.2020</t>
  </si>
  <si>
    <t>ИП ГКФХ Осечкина Н.С.</t>
  </si>
  <si>
    <t>2.78 20.02.2020</t>
  </si>
  <si>
    <t>ООО АПК "Русь"</t>
  </si>
  <si>
    <t>ИП ГКФХ Гуцев О.И.</t>
  </si>
  <si>
    <t>1.153 20.02.2020</t>
  </si>
  <si>
    <t>1.154 21.02.2020</t>
  </si>
  <si>
    <t>ИП ГКФХ Филиппов А.Н.</t>
  </si>
  <si>
    <t>1.155 21.02.2020</t>
  </si>
  <si>
    <t>ИП Бадаев Н.В.</t>
  </si>
  <si>
    <t>1.156 27.02.2020</t>
  </si>
  <si>
    <t>ИП ГКФХ Усенков А.В.</t>
  </si>
  <si>
    <t>2.79 04.03.2020</t>
  </si>
  <si>
    <t>ИП Корнев С.А.</t>
  </si>
  <si>
    <t>1.157 06.03.2020</t>
  </si>
  <si>
    <t>1.158 11.03.2020</t>
  </si>
  <si>
    <t>ООО Клуб любителей чая</t>
  </si>
  <si>
    <t>1.159 12.03.2020</t>
  </si>
  <si>
    <t>ИП Мосин М.Л.</t>
  </si>
  <si>
    <t>1.160 18.03.2020</t>
  </si>
  <si>
    <t>ИП ГКФХ Трутнев О.И.</t>
  </si>
  <si>
    <t>1.161 18.03.2020</t>
  </si>
  <si>
    <t>ООО Агро-Продукт</t>
  </si>
  <si>
    <t>1.162 20.03.2020</t>
  </si>
  <si>
    <t>ИП Киселева Ж.В.</t>
  </si>
  <si>
    <t>1.163 23.03.2020</t>
  </si>
  <si>
    <t>ИП ГКФХ Ветрова Н.А.</t>
  </si>
  <si>
    <t>2.80 24.03.2020</t>
  </si>
  <si>
    <t>ООО Стройэнерго</t>
  </si>
  <si>
    <t>1.164 25.03.2020</t>
  </si>
  <si>
    <t>ИП ГКФХ Козина Н.Н.</t>
  </si>
  <si>
    <t>2.81 02.04.2020</t>
  </si>
  <si>
    <t>2.82 07.04.2020</t>
  </si>
  <si>
    <t>1.165 15.04.2020</t>
  </si>
  <si>
    <t>ИП Савенков В.В.</t>
  </si>
  <si>
    <t>1.166 16.04.2020</t>
  </si>
  <si>
    <t>ООО Ремстрой</t>
  </si>
  <si>
    <t>2.83 23.04.2020</t>
  </si>
  <si>
    <t>ООО "КРОЗМИЗ"</t>
  </si>
  <si>
    <t>2.84 24.04.2020</t>
  </si>
  <si>
    <t>1.167 17.04.2020</t>
  </si>
  <si>
    <t>ИП Герлинг Д.Н.</t>
  </si>
  <si>
    <t>2.85 27.04.2020</t>
  </si>
  <si>
    <t>1.170 27.04.2020</t>
  </si>
  <si>
    <t>1.168 17.04.2020</t>
  </si>
  <si>
    <t>1.169 17.04.2020</t>
  </si>
  <si>
    <t>ИП ГКФХ Набокова Е.В.</t>
  </si>
  <si>
    <t>1.171 13.05.2020</t>
  </si>
  <si>
    <t>ИП Ярыгина Т.Н.</t>
  </si>
  <si>
    <t>1.172 27.05.2020</t>
  </si>
  <si>
    <t>1.173 28.05.2020</t>
  </si>
  <si>
    <t>ИП Лунина О.В.</t>
  </si>
  <si>
    <t>2.86 29.05.2020</t>
  </si>
  <si>
    <t>ООО "Магазин "Кристалл"</t>
  </si>
  <si>
    <t>1.174 04.06.2020</t>
  </si>
  <si>
    <t>1.175 04.06.2020</t>
  </si>
  <si>
    <t>ИП Панитков Д.В.</t>
  </si>
  <si>
    <t>1.176 18.06.2020</t>
  </si>
  <si>
    <t>ООО СДТ-групп</t>
  </si>
  <si>
    <t>2.87 22.06.2020</t>
  </si>
  <si>
    <t>ООО Славсервис-Связь</t>
  </si>
  <si>
    <t>1.177 25.06.2020</t>
  </si>
  <si>
    <t>ИП ГКФХ Верижников В.В.</t>
  </si>
  <si>
    <t>1.178 08.07.2020</t>
  </si>
  <si>
    <t>ИП Сорокин А.И.</t>
  </si>
  <si>
    <t>1.179 14.07.2020</t>
  </si>
  <si>
    <t>ООО АРИАР</t>
  </si>
  <si>
    <t>1.180 14.07.2020</t>
  </si>
  <si>
    <t>ИП Акопян А.М.</t>
  </si>
  <si>
    <t>1.181 24.07.2020</t>
  </si>
  <si>
    <t>ООО Вавилон</t>
  </si>
  <si>
    <t>1.182 24.07.2020</t>
  </si>
  <si>
    <t>1.183 30.07.2020</t>
  </si>
  <si>
    <t>2.88 30.07.2020</t>
  </si>
  <si>
    <t>1.184 04.08.2020</t>
  </si>
  <si>
    <t>ИП ГКФХ Хализев А.М.</t>
  </si>
  <si>
    <t>1.185 07.08.2020</t>
  </si>
  <si>
    <t>ООО ТурбоКом</t>
  </si>
  <si>
    <t>1.186 11.08.2020</t>
  </si>
  <si>
    <t>ООО ПромИнструмент</t>
  </si>
  <si>
    <t>1.187 31.08.2020</t>
  </si>
  <si>
    <t>ИП Верижников А.П.</t>
  </si>
  <si>
    <t>2.89 01.09.2020</t>
  </si>
  <si>
    <t>ИП Агошков Н.А.</t>
  </si>
  <si>
    <t>1.188 02.09.2020</t>
  </si>
  <si>
    <t>ООО Орловский Деликатес</t>
  </si>
  <si>
    <t>2.90 03.09.2020</t>
  </si>
  <si>
    <t>ИП Алдошин А.Д.</t>
  </si>
  <si>
    <t>1.189 08.09.2020</t>
  </si>
  <si>
    <t>ООО ПрофСтрой</t>
  </si>
  <si>
    <t>1.190 08.09.2020</t>
  </si>
  <si>
    <t>ИП Суханов А.Н.</t>
  </si>
  <si>
    <t>1.191 14.09.2020</t>
  </si>
  <si>
    <t>ООО Таймлесс</t>
  </si>
  <si>
    <t>1.192 24.09.2020</t>
  </si>
  <si>
    <t>ООО Рециклинг Плюс</t>
  </si>
  <si>
    <t>1.193 29.09.2020</t>
  </si>
  <si>
    <t>ООО Тросна-Сельхозтехнология</t>
  </si>
  <si>
    <t>1.194 29.09.2020</t>
  </si>
  <si>
    <t>1.195 09.10.2020</t>
  </si>
  <si>
    <t>2.91 09.10.2020</t>
  </si>
  <si>
    <t>2.92 12.10.2020</t>
  </si>
  <si>
    <t>ООО "Альянс"</t>
  </si>
  <si>
    <t>ООО "Болховский Хлебокомбинат"</t>
  </si>
  <si>
    <t>1.196 13.10.2020</t>
  </si>
  <si>
    <t>1.197 13.10.2020</t>
  </si>
  <si>
    <t>ИП Шишкин А.А.</t>
  </si>
  <si>
    <t>1.198 19.10.2020</t>
  </si>
  <si>
    <t>ООО Металлстрой</t>
  </si>
  <si>
    <t>1.199 19.10.2020</t>
  </si>
  <si>
    <t>ООО АВИСТА</t>
  </si>
  <si>
    <t>1.200 21.10.2020</t>
  </si>
  <si>
    <t>1.201 21.10.2020</t>
  </si>
  <si>
    <t>1.202 21.10.2020</t>
  </si>
  <si>
    <t>ИП Русанов Р.А.</t>
  </si>
  <si>
    <t>ООО ТК-Магнум</t>
  </si>
  <si>
    <t>1.203 26.10.2020</t>
  </si>
  <si>
    <t>ИП Глава КФХ Ветрова Н.А.</t>
  </si>
  <si>
    <t>1.204 27.10.2020</t>
  </si>
  <si>
    <t xml:space="preserve">1.205 28.10.2020 </t>
  </si>
  <si>
    <t>2.93 28.10.2020</t>
  </si>
  <si>
    <t>1.206 28.10.2020</t>
  </si>
  <si>
    <t>ООО ПромТара Орел</t>
  </si>
  <si>
    <t>1.207 28.10.2020</t>
  </si>
  <si>
    <t>ЗАО ГОРПРОЕКТ</t>
  </si>
  <si>
    <t>1.208 29.10.2020</t>
  </si>
  <si>
    <t>ИП Цатурян Г.Г.</t>
  </si>
  <si>
    <t>1.209 30.10.2020</t>
  </si>
  <si>
    <t>1.210 02.11.2020</t>
  </si>
  <si>
    <t>ИП Приходько М.В.</t>
  </si>
  <si>
    <t>1.211 03.11.2020</t>
  </si>
  <si>
    <t>ИП Глава КФХ Сурков Д.Н.</t>
  </si>
  <si>
    <t>1.212 03.11.2020</t>
  </si>
  <si>
    <t>ИП Антонов Н.Е.</t>
  </si>
  <si>
    <t>1.213 05.11.2020</t>
  </si>
  <si>
    <t>ИП Тумановская Э.Э.</t>
  </si>
  <si>
    <t>2.94 05.11.2020</t>
  </si>
  <si>
    <t>ООО РПЗ Полюс</t>
  </si>
  <si>
    <t>2.95 11.11.2020</t>
  </si>
  <si>
    <t>ЗАО Авангард</t>
  </si>
  <si>
    <t>1.214 17.11.2020</t>
  </si>
  <si>
    <t>ООО СТЕРХ</t>
  </si>
  <si>
    <t>1.215 17.11.2020</t>
  </si>
  <si>
    <t>2.96 17.11.2020</t>
  </si>
  <si>
    <t>ООО Интеграция-Агро</t>
  </si>
  <si>
    <t>2.97 17.11.2020</t>
  </si>
  <si>
    <t>1.216 18.11.2020</t>
  </si>
  <si>
    <t>1.217 19.11.2020</t>
  </si>
  <si>
    <t>1.218 19.11.2020</t>
  </si>
  <si>
    <t>КФХ ВОСХОД</t>
  </si>
  <si>
    <t>2.98 19.11.2020</t>
  </si>
  <si>
    <t>ООО Элита-Маркетинг</t>
  </si>
  <si>
    <t>2.99 23.11.2020</t>
  </si>
  <si>
    <t>1.219 24.11.2020</t>
  </si>
  <si>
    <t>ИП Глава КФХ Ревякина З.Н.</t>
  </si>
  <si>
    <t>2.100 26.11.2020</t>
  </si>
  <si>
    <t>ООО ПОИНТЛАЙН</t>
  </si>
  <si>
    <t>3.1 16.09.2020</t>
  </si>
  <si>
    <t>ОАО "Ливенский завод противопожарного машиностроения"</t>
  </si>
  <si>
    <t>3.2 27.11.2020</t>
  </si>
  <si>
    <t>1.220 01.12.2020</t>
  </si>
  <si>
    <t>1.221 03.12.2020</t>
  </si>
  <si>
    <t>1.222 09.12.2020</t>
  </si>
  <si>
    <t>ИП Данилов А.С.</t>
  </si>
  <si>
    <t>1.223 10.12.2020</t>
  </si>
  <si>
    <t>ИП Глава КФХ Филиппов А.Н.</t>
  </si>
  <si>
    <t>1.224 11.12.2020</t>
  </si>
  <si>
    <t>1.225 16.12.2020</t>
  </si>
  <si>
    <t>ИП Глава КФХ Воронов В.Ф.</t>
  </si>
  <si>
    <t>2.101 17.12.2020</t>
  </si>
  <si>
    <t>ООО Дорстрой 57</t>
  </si>
  <si>
    <t>1.226 17.12.2020</t>
  </si>
  <si>
    <t>ИП Егорова Т.Н.</t>
  </si>
  <si>
    <t>1.227 18.12.2020</t>
  </si>
  <si>
    <t>ИП Яровой И.В.</t>
  </si>
  <si>
    <t>1.228 21.12.2020</t>
  </si>
  <si>
    <t>2.102 22.12.2020</t>
  </si>
  <si>
    <t>1.229 22.12.2020</t>
  </si>
  <si>
    <t>ИП Буланов Н.С.</t>
  </si>
  <si>
    <t>1.230 23.12.2020</t>
  </si>
  <si>
    <t>ИП Семенцов А.Н.</t>
  </si>
  <si>
    <t>1.231 24.12.2020</t>
  </si>
  <si>
    <t>ИП Деркач А.Г.</t>
  </si>
  <si>
    <t>2.103 29.12.2020</t>
  </si>
  <si>
    <t>1.232 25.12.2020</t>
  </si>
  <si>
    <t>ООО Промсталь</t>
  </si>
  <si>
    <t>1.233 25.01.2021</t>
  </si>
  <si>
    <t>Январь 2021г.</t>
  </si>
  <si>
    <t>Февраль 2021г.</t>
  </si>
  <si>
    <t>Март 2021г.</t>
  </si>
  <si>
    <t>Апрель 2021г.</t>
  </si>
  <si>
    <t>Май 2021г.</t>
  </si>
  <si>
    <t>Июнь 2021г.</t>
  </si>
  <si>
    <t>Июль 2021г.</t>
  </si>
  <si>
    <t>Август 2021г.</t>
  </si>
  <si>
    <t>Сентябрь 2021г.</t>
  </si>
  <si>
    <t>Октябрь 2021г.</t>
  </si>
  <si>
    <t>Ноябрь 2021г.</t>
  </si>
  <si>
    <t>Декабрь 2021г.</t>
  </si>
  <si>
    <t>2.104 25.01.2021</t>
  </si>
  <si>
    <t>1.234 28.01.2021</t>
  </si>
  <si>
    <t>ООО "МТК"</t>
  </si>
  <si>
    <t>1.235 28.01.2021</t>
  </si>
  <si>
    <t>ИП Карасев П.А.</t>
  </si>
  <si>
    <t>1.236 28.01.2021</t>
  </si>
  <si>
    <t>1.237 29.01.2021</t>
  </si>
  <si>
    <t>ООО Конфаэль Коллекция</t>
  </si>
  <si>
    <t>1.238 29.01.2021</t>
  </si>
  <si>
    <t>ИП Глава КФХ Гуцев О.И.</t>
  </si>
  <si>
    <t>1.239 02.02.2021</t>
  </si>
  <si>
    <t>1.240 10.02.2021</t>
  </si>
  <si>
    <t>ИП Глава КФХ Усенков А.В.</t>
  </si>
  <si>
    <t>1.241 10.02.2021</t>
  </si>
  <si>
    <t>1.242 12.02.2021</t>
  </si>
  <si>
    <t>1.243 12.02.2021</t>
  </si>
  <si>
    <t>ООО "Доверие"</t>
  </si>
  <si>
    <t>1.244 16.02.2021</t>
  </si>
  <si>
    <t>1.245 17.02.2021</t>
  </si>
  <si>
    <t>1.246 17.02.2021</t>
  </si>
  <si>
    <t>1.247 25.02.2021</t>
  </si>
  <si>
    <t>ИП Панченко А.И.</t>
  </si>
  <si>
    <t>2.105 25.02.2021</t>
  </si>
  <si>
    <t>ООО "Стальные гарантии"</t>
  </si>
  <si>
    <t>1.248 01.03.2021</t>
  </si>
  <si>
    <t>ИП Болычев И.А.</t>
  </si>
  <si>
    <t>1.249 02.03.2021</t>
  </si>
  <si>
    <t>ООО "СтройИнвестСервис Плюс"</t>
  </si>
  <si>
    <t>2.106 04.03.2021</t>
  </si>
  <si>
    <t>ООО "ОЗБИО"</t>
  </si>
  <si>
    <t>ИП Глава КФХ Трутнев О.И.</t>
  </si>
  <si>
    <t>2.107 05.03.2021</t>
  </si>
  <si>
    <t>1.251 09.03.2021</t>
  </si>
  <si>
    <t>1.250 05.03.2021</t>
  </si>
  <si>
    <t>ИП Глава КФХ Жариков Н.Ю.</t>
  </si>
  <si>
    <t>1.252 10.03.2021</t>
  </si>
  <si>
    <t>ИП Бахтин В.А.</t>
  </si>
  <si>
    <t>1.253 17.03.2021</t>
  </si>
  <si>
    <t>ООО "Мценский машиностроительный завод"</t>
  </si>
  <si>
    <t>IV.  Физические лица,  применяющие  специальный налоговый режим «Налог на профессиональный доход»</t>
  </si>
  <si>
    <t>4.1 22.03.2021</t>
  </si>
  <si>
    <t>Хоменко В.В.</t>
  </si>
  <si>
    <t>1.254 23.03.2021</t>
  </si>
  <si>
    <t>ИП Чвелев Н.А.</t>
  </si>
  <si>
    <t>1.255 24.03.2021</t>
  </si>
  <si>
    <t>ИП Савушкина О.Н.</t>
  </si>
  <si>
    <t>1.256 25.03.2021</t>
  </si>
  <si>
    <t>ИП Глава КФХ Осечкина Н.С.</t>
  </si>
  <si>
    <t>1.257 26.03.2021</t>
  </si>
  <si>
    <t>ООО Промполимер</t>
  </si>
  <si>
    <t>1.259 30.03.2021</t>
  </si>
  <si>
    <t>ИП Ададурова Е.Г.</t>
  </si>
  <si>
    <t>1.258 29.03.2021</t>
  </si>
  <si>
    <t>ООО АСП-Строй</t>
  </si>
  <si>
    <t>1.260 30.03.2021</t>
  </si>
  <si>
    <t>1.261 01.04.2021</t>
  </si>
  <si>
    <t>ИП Ильин Н.Д.</t>
  </si>
  <si>
    <t>1.262 06.04.2021</t>
  </si>
  <si>
    <t>ООО МСМУ №1</t>
  </si>
  <si>
    <t>1.263 06.04.2021</t>
  </si>
  <si>
    <t>ИП Матяшенко Н.В.</t>
  </si>
  <si>
    <t>1.264 08.04.2021</t>
  </si>
  <si>
    <t>ООО Эльф Авто</t>
  </si>
  <si>
    <t>2.108 08.04.2021</t>
  </si>
  <si>
    <t>2.109 09.04.2021</t>
  </si>
  <si>
    <t>1.265 09.04.2021</t>
  </si>
  <si>
    <t>1.266 12.04.2021</t>
  </si>
  <si>
    <t>1.267 13.04.2021</t>
  </si>
  <si>
    <t>ИП Глава КФХ Иванов В.В.</t>
  </si>
  <si>
    <t>2.110 19.04.2021</t>
  </si>
  <si>
    <t>1.268 20.04.2021</t>
  </si>
  <si>
    <t>ИП Глава КФХ Денисов В.В.</t>
  </si>
  <si>
    <t>2.112 26.04.2021</t>
  </si>
  <si>
    <t>ООО Дмитровские продукты</t>
  </si>
  <si>
    <t>2.111 22.04.2021</t>
  </si>
  <si>
    <t>1.269 28.04.2021</t>
  </si>
  <si>
    <t>ИП Певцова М.А.</t>
  </si>
  <si>
    <t>1.270 29.04.2021</t>
  </si>
  <si>
    <t>ИП Тюрин Д.С.</t>
  </si>
  <si>
    <t>1.271 29.04.2021</t>
  </si>
  <si>
    <t>ООО КОРЕАТРЕЙД</t>
  </si>
  <si>
    <t>1.272 30.04.2021</t>
  </si>
  <si>
    <t>1.273 30.04.2021</t>
  </si>
  <si>
    <t>ИП Кондратов С.И.</t>
  </si>
  <si>
    <t>1.274 30.04.2021</t>
  </si>
  <si>
    <t>ООО Модуль Сервис</t>
  </si>
  <si>
    <t>2.113 05.05.2021</t>
  </si>
  <si>
    <t>1.275 18.05.2021</t>
  </si>
  <si>
    <t>ИП Овешников Я.В.</t>
  </si>
  <si>
    <t>1.276 20.05.2021</t>
  </si>
  <si>
    <t>ИП Червяков В.М.</t>
  </si>
  <si>
    <t>4.2 25.05.2021</t>
  </si>
  <si>
    <t>Болотских О.Е.</t>
  </si>
  <si>
    <t>1.277 26.05.2021</t>
  </si>
  <si>
    <t>1.278 27.05.2021</t>
  </si>
  <si>
    <t>ООО "Медицинский центр "Гален"</t>
  </si>
  <si>
    <t>1.279 03.06.2021</t>
  </si>
  <si>
    <t>ИП Чельтер Э.А.</t>
  </si>
  <si>
    <t>1.280 04.06.2021</t>
  </si>
  <si>
    <t>2.115 26.05.2021</t>
  </si>
  <si>
    <t>2.116 01.06.2021</t>
  </si>
  <si>
    <t>2.114 21.05.2021</t>
  </si>
  <si>
    <t>2.117 04.06.2021</t>
  </si>
  <si>
    <t>2.118 15.06.2021</t>
  </si>
  <si>
    <t>1.281 17.06.2021</t>
  </si>
  <si>
    <t>ИП Бабенко Г.В.</t>
  </si>
  <si>
    <t>1.282 17.06.2021</t>
  </si>
  <si>
    <t>2.119 21.06.2021</t>
  </si>
  <si>
    <t>1.283 17.06.2021</t>
  </si>
  <si>
    <t>ООО ЭлитПак</t>
  </si>
  <si>
    <t>1.284 23.06.2021</t>
  </si>
  <si>
    <t>ИП Мозуль Н.В.</t>
  </si>
  <si>
    <t>1.285 25.06.2021</t>
  </si>
  <si>
    <t>ИП Глава КФХ Верижников В.В.</t>
  </si>
  <si>
    <t>2.120 28.06.2021</t>
  </si>
  <si>
    <t>ООО Авилон</t>
  </si>
  <si>
    <t>1.286 30.06.2021</t>
  </si>
  <si>
    <t>ИП Боев В.И.</t>
  </si>
  <si>
    <t>2.121 05.07.2021</t>
  </si>
  <si>
    <t>2.122 06.07.2021</t>
  </si>
  <si>
    <t>ООО "ТД "ВИПОМ"</t>
  </si>
  <si>
    <t>1.287 08.07.2021</t>
  </si>
  <si>
    <t>ИП Золкин А.П.</t>
  </si>
  <si>
    <t>1.288 08.07.2021</t>
  </si>
  <si>
    <t>2.123 13.07.2021</t>
  </si>
  <si>
    <t>1.289 14.07.2021</t>
  </si>
  <si>
    <t>ООО "ТД "ДОРАГРОМАШ"</t>
  </si>
  <si>
    <t>1.290 16.07.2021</t>
  </si>
  <si>
    <t>ООО Грейн</t>
  </si>
  <si>
    <t>1.291 19.07.2021</t>
  </si>
  <si>
    <t>ИП Глава КФХ Петин П.К.</t>
  </si>
  <si>
    <t>2.124 22.07.2021</t>
  </si>
  <si>
    <t>1.292 22.07.2021</t>
  </si>
  <si>
    <t>ООО "Медицинский центр "ПрофЭксперт"</t>
  </si>
  <si>
    <t>1.293 22.07.2021</t>
  </si>
  <si>
    <t>ИП Поволяев В.Н.</t>
  </si>
  <si>
    <t>1.294 23.07.2021</t>
  </si>
  <si>
    <t>ИП Гнедой В.А.</t>
  </si>
  <si>
    <t>1.295 27.07.2021</t>
  </si>
  <si>
    <t>ИП Глава КФХ Егоршев П.И.</t>
  </si>
  <si>
    <t>1.296 28.07.2021</t>
  </si>
  <si>
    <t>ООО "Агентство недвижимости "Чистый дом"</t>
  </si>
  <si>
    <t>1.297 30.07.2021</t>
  </si>
  <si>
    <t>ИП Глава КФХ Моисеева Т.А.</t>
  </si>
  <si>
    <t>1.298 03.08.2021</t>
  </si>
  <si>
    <t>ИП Глава КФХ Александров М.В.</t>
  </si>
  <si>
    <t>1.299 03.08.2021</t>
  </si>
  <si>
    <t>ИП Кузин С.М.</t>
  </si>
  <si>
    <t>2.125 03.08.2021</t>
  </si>
  <si>
    <t>2.126 04.08.2021</t>
  </si>
  <si>
    <t>1.300 06.08.2021</t>
  </si>
  <si>
    <t>ООО "Либерти 57"</t>
  </si>
  <si>
    <t>1.301 09.08.2021</t>
  </si>
  <si>
    <t>1.302 09.08.2021</t>
  </si>
  <si>
    <t>1.302 12.08.2021</t>
  </si>
  <si>
    <t>ООО САВООВ ФУДС</t>
  </si>
  <si>
    <t>1.303 13.08.2021</t>
  </si>
  <si>
    <t>1.304 16.08.2021</t>
  </si>
  <si>
    <t>ООО Новая стоматология</t>
  </si>
  <si>
    <t>1.305 17.08.2021</t>
  </si>
  <si>
    <t>ИП Ушаков С.В.</t>
  </si>
  <si>
    <t>1.306 17.08.2021</t>
  </si>
  <si>
    <t>1.307 23.08.2021</t>
  </si>
  <si>
    <t>ООО АГРОЛАЙФЪ</t>
  </si>
  <si>
    <t>1.308 24.08.2021</t>
  </si>
  <si>
    <t>ИП Глава КФХ Лупан В.И.</t>
  </si>
  <si>
    <t>1.309 01.09.2021</t>
  </si>
  <si>
    <t>ООО Масаловское</t>
  </si>
  <si>
    <t>1.310 02.09.2021</t>
  </si>
  <si>
    <t>1.311 07.09.2021</t>
  </si>
  <si>
    <t>ООО АВТОМАРКЕТОПТ</t>
  </si>
  <si>
    <t>1.312 09.09.2021</t>
  </si>
  <si>
    <t>ИП Мохова Г.А.</t>
  </si>
  <si>
    <t>1.313 13.09.2021</t>
  </si>
  <si>
    <t>ИП Глава КФХ Стебаков Г.В.</t>
  </si>
  <si>
    <t>1.314 14.09.2021</t>
  </si>
  <si>
    <t>ООО Урожай</t>
  </si>
  <si>
    <t>1.315 14.09.2021</t>
  </si>
  <si>
    <t>ООО Микстелл</t>
  </si>
  <si>
    <t>1.316 15.09.2021</t>
  </si>
  <si>
    <t>1.317 15.09.2021</t>
  </si>
  <si>
    <t>ФХ Пешехонова С.Л.</t>
  </si>
  <si>
    <t>ИП Верхолат О.И.</t>
  </si>
  <si>
    <t>ИП Мордина Ю.А.</t>
  </si>
  <si>
    <t>1.318 15.09.2021</t>
  </si>
  <si>
    <t>1.319 17.09.2021</t>
  </si>
  <si>
    <t>1.320 17.09.2021</t>
  </si>
  <si>
    <t>1.321 20.09.2021</t>
  </si>
  <si>
    <t>1.322 22.09.2021</t>
  </si>
  <si>
    <t>1.323 23.09.2021</t>
  </si>
  <si>
    <t>ИП Саруханов А.С.</t>
  </si>
  <si>
    <t>1.324 23.09.2021</t>
  </si>
  <si>
    <t>1.325 28.09.2021</t>
  </si>
  <si>
    <t>ООО Профит Мет</t>
  </si>
  <si>
    <t>1.326 28.09.2021</t>
  </si>
  <si>
    <t>ООО ГРСУ №1</t>
  </si>
  <si>
    <t>2.127 28.09.2021</t>
  </si>
  <si>
    <t>ООО Альянс</t>
  </si>
  <si>
    <t>1.327 29.09.2021</t>
  </si>
  <si>
    <t>ИП Беляев В.В.</t>
  </si>
  <si>
    <t>4.3 07.10.2021</t>
  </si>
  <si>
    <t>Богатырева М.Ю.</t>
  </si>
  <si>
    <t>3.3 12.10.2021</t>
  </si>
  <si>
    <t>1.328 18.10.2021</t>
  </si>
  <si>
    <t>ООО Инженерные решения</t>
  </si>
  <si>
    <t>1.329 18.10.2021</t>
  </si>
  <si>
    <t>2.128 20.10.2021</t>
  </si>
  <si>
    <t>2.129 20.10.2021</t>
  </si>
  <si>
    <t>ООО ПЛАСТИКСЕРВИС</t>
  </si>
  <si>
    <t>1.330 21.10.2021</t>
  </si>
  <si>
    <t>ИП Глава КФХ Сапрыкин В.Б.</t>
  </si>
  <si>
    <t>1.331 22.10.2021</t>
  </si>
  <si>
    <t>ООО ТУР</t>
  </si>
  <si>
    <t>1.332 25.10.2021</t>
  </si>
  <si>
    <t>1.333 25.10.2021</t>
  </si>
  <si>
    <t>1.334 25.10.2021</t>
  </si>
  <si>
    <t>1.335 28.10.2021</t>
  </si>
  <si>
    <t>ООО ЛИКОСВЕТ</t>
  </si>
  <si>
    <t>1.336 29.10.2021</t>
  </si>
  <si>
    <t>1.337 29.10.2021</t>
  </si>
  <si>
    <t>ИП Коротеев А.А.</t>
  </si>
  <si>
    <t>1.338 29.10.2021</t>
  </si>
  <si>
    <t>1.339 02.11.2021</t>
  </si>
  <si>
    <t>2.130 02.11.2021</t>
  </si>
  <si>
    <t>2.131 02.11.2021</t>
  </si>
  <si>
    <t>ООО Школьное питание</t>
  </si>
  <si>
    <t>2.132 02.11.2021</t>
  </si>
  <si>
    <t>1.340 12.11.2021</t>
  </si>
  <si>
    <t>ООО Метизинвест</t>
  </si>
  <si>
    <t>1.341 15.11.2021</t>
  </si>
  <si>
    <t>ООО Возрождение</t>
  </si>
  <si>
    <t>2.133 16.11.2021</t>
  </si>
  <si>
    <t>1.342 17.11.2021</t>
  </si>
  <si>
    <t>1.343 18.11.2021</t>
  </si>
  <si>
    <t>ИП Глава КФХ Летаева Н.А.</t>
  </si>
  <si>
    <t>1.344 23.11.2021</t>
  </si>
  <si>
    <t>1.345 26.11.2021</t>
  </si>
  <si>
    <t>ООО ОМП Групп</t>
  </si>
  <si>
    <t>1.346 26.11.2021</t>
  </si>
  <si>
    <t>ИП Глава КФХ Джамалдинов У.А.</t>
  </si>
  <si>
    <t>1.347 26.11.2021</t>
  </si>
  <si>
    <t>1.348 29.11.2021</t>
  </si>
  <si>
    <t>1.349 30.11.2021</t>
  </si>
  <si>
    <t>1.350 30.11.2021</t>
  </si>
  <si>
    <t>1.351 02.12.2021</t>
  </si>
  <si>
    <t>1.352 09.12.2021</t>
  </si>
  <si>
    <t>1.353 09.12.2021</t>
  </si>
  <si>
    <t>ИП Глава КФХ Киселева О.В.</t>
  </si>
  <si>
    <t>2.134 10.12.2021</t>
  </si>
  <si>
    <t>1.354 20.12.2021</t>
  </si>
  <si>
    <t>2.155 22.12.2021</t>
  </si>
  <si>
    <t>3.4 23.12.2021</t>
  </si>
  <si>
    <t>АО "Орловский кабельный завод"</t>
  </si>
  <si>
    <t>2.156 23.12.2021</t>
  </si>
  <si>
    <t>ООО СтройБетонПроект</t>
  </si>
  <si>
    <t>ООО ВЕГА</t>
  </si>
  <si>
    <t>1.355 24.12.2021</t>
  </si>
  <si>
    <t>2.157 27.12.2021</t>
  </si>
  <si>
    <t>1.356 27.12.2021</t>
  </si>
  <si>
    <t>ИП Глава КФХ Алексюткин И.В.</t>
  </si>
  <si>
    <t>1.357 29.12.2021</t>
  </si>
  <si>
    <t>ИП Пикалин Е.А.</t>
  </si>
  <si>
    <t>ООО Фабрика Золотой дуб</t>
  </si>
  <si>
    <t>Январь 2022г.</t>
  </si>
  <si>
    <t>Февраль 2022г.</t>
  </si>
  <si>
    <t>Март 2022г.</t>
  </si>
  <si>
    <t>Апрель 2022г.</t>
  </si>
  <si>
    <t>Май 2022г.</t>
  </si>
  <si>
    <t>Июнь 2022г.</t>
  </si>
  <si>
    <t>Июль 2022г.</t>
  </si>
  <si>
    <t>Август 2022г.</t>
  </si>
  <si>
    <t>Сентябрь 2022г.</t>
  </si>
  <si>
    <t>Октябрь 2022г.</t>
  </si>
  <si>
    <t>Ноябрь 2022г.</t>
  </si>
  <si>
    <t>Декабрь 2022г.</t>
  </si>
  <si>
    <t>1.358 20.01.2022</t>
  </si>
  <si>
    <t>1.359 26.01.2022</t>
  </si>
  <si>
    <t>ИП Паршутин Н.В.</t>
  </si>
  <si>
    <t>1.360 28.01.2022</t>
  </si>
  <si>
    <t>ИП Глава КФХ Максимкин Ю.А.</t>
  </si>
  <si>
    <t>1.361 28.01.2022</t>
  </si>
  <si>
    <t>ИП Глава КФХ Газукин Р.Ф.</t>
  </si>
  <si>
    <t>1.362 31.01.2022</t>
  </si>
  <si>
    <t>1.363 01.02.2022</t>
  </si>
  <si>
    <t>ООО ЭкоСтройПроект</t>
  </si>
  <si>
    <t>1.364 08.02.2022</t>
  </si>
  <si>
    <t>1.365 10.02.2022</t>
  </si>
  <si>
    <t>1.366 10.02.2022</t>
  </si>
  <si>
    <t>1.367 11.02.2022</t>
  </si>
  <si>
    <t>ИП Проскурин А.А.</t>
  </si>
  <si>
    <t>1.368 14.02.2022</t>
  </si>
  <si>
    <t>1.369 14.02.2022</t>
  </si>
  <si>
    <t>1.370 14.02.2022</t>
  </si>
  <si>
    <t>1.371 14.02.2022</t>
  </si>
  <si>
    <t>ИП Бирюков Я.В.</t>
  </si>
  <si>
    <t>2.158 16.02.2022</t>
  </si>
  <si>
    <t>1.372 22.02.2022</t>
  </si>
  <si>
    <t>ИП Алдасев А.В.</t>
  </si>
  <si>
    <t>1.373 22.02.2022</t>
  </si>
  <si>
    <t>ИП Агошков А.А.</t>
  </si>
  <si>
    <t>1.374 24.02.2022</t>
  </si>
  <si>
    <t>1.375 25.02.2022</t>
  </si>
  <si>
    <t>1.376 03.03.2022</t>
  </si>
  <si>
    <t>ООО Здоровый город</t>
  </si>
  <si>
    <t>ИП Глава КФХ Ветров Д.М.</t>
  </si>
  <si>
    <t>2.159 18.03.2022</t>
  </si>
  <si>
    <t>ИП Шишкина Т.Н.</t>
  </si>
  <si>
    <t>ИП Шафранов Е.В.</t>
  </si>
  <si>
    <t>1.381 23.03.2022</t>
  </si>
  <si>
    <t>ИП Логвинов М.А.</t>
  </si>
  <si>
    <t>1.383 24.03.2022</t>
  </si>
  <si>
    <t>ИП Глава КФХ Хатунцов С.В.</t>
  </si>
  <si>
    <t>1.384 24.03.2022</t>
  </si>
  <si>
    <t>ИП Глава КФХ Павлов П.И.</t>
  </si>
  <si>
    <t>1.386 25.03.2022</t>
  </si>
  <si>
    <t>ООО КОМКОРД</t>
  </si>
  <si>
    <t>1.377 10.03.2022</t>
  </si>
  <si>
    <t>ООО Архитектура строй стандарт</t>
  </si>
  <si>
    <t>1.378 14.03.2022</t>
  </si>
  <si>
    <t>1.379 21.03.2022</t>
  </si>
  <si>
    <t>1.380 22.03.2022</t>
  </si>
  <si>
    <t>1.382 23.03.2022</t>
  </si>
  <si>
    <t>1.385 24.03.2022</t>
  </si>
  <si>
    <t>1.387 25.03.2022</t>
  </si>
  <si>
    <t>1.388 29.03.2022</t>
  </si>
  <si>
    <t>1.389 30.03.2022</t>
  </si>
  <si>
    <t>ООО ПРОГРЕСС</t>
  </si>
  <si>
    <t>1.390 30.03.2022</t>
  </si>
  <si>
    <t>1.391 05.04.2022</t>
  </si>
  <si>
    <t>ИП Глава КФХ Кашин Н.И.</t>
  </si>
  <si>
    <t>1.392 07.04.2022</t>
  </si>
  <si>
    <t>ИП Глава КФХ Мурадян В.П.</t>
  </si>
  <si>
    <t>1.393 07.04.2022</t>
  </si>
  <si>
    <t>ИП Глава КФХ Игнашкин Ю.А.</t>
  </si>
  <si>
    <t>1.394 08.04.2022</t>
  </si>
  <si>
    <t>1.395 08.04.2022</t>
  </si>
  <si>
    <t>1.396 15.04.2022</t>
  </si>
  <si>
    <t>ИП Глава КФХ Васильчиков С.Е.</t>
  </si>
  <si>
    <t>1.397 18.04.2022</t>
  </si>
  <si>
    <t>1.398 20.04.2022</t>
  </si>
  <si>
    <t>ООО Клиника Профессионал</t>
  </si>
  <si>
    <t>2.160 22.04.2022</t>
  </si>
  <si>
    <t>1.399 22.04.2022</t>
  </si>
  <si>
    <t>ИП Глава КФХ Абакумова Е.И.</t>
  </si>
  <si>
    <t>1.400 26.04.2022</t>
  </si>
  <si>
    <t>2.161 28.04.2022</t>
  </si>
  <si>
    <t>2.162 28.04.2022</t>
  </si>
  <si>
    <t>1.401 28.04.2022</t>
  </si>
  <si>
    <t>ИП Глава КФХ Джгаркава Д.Р.</t>
  </si>
  <si>
    <t>1.402 29.04.2022</t>
  </si>
  <si>
    <t>ИП Михеев П.С.</t>
  </si>
  <si>
    <t>1.403 05.05.2022</t>
  </si>
  <si>
    <t>1.404 05.05.2022</t>
  </si>
  <si>
    <t>ООО Технострой</t>
  </si>
  <si>
    <t>1.405 06.05.2022</t>
  </si>
  <si>
    <t>1.406 18.05.2022</t>
  </si>
  <si>
    <t>ООО Эксимо</t>
  </si>
  <si>
    <t>НПАО "Научприбор"</t>
  </si>
  <si>
    <t>3.5 19.05.2022</t>
  </si>
  <si>
    <t>2.163 19.05.2022</t>
  </si>
  <si>
    <t>ООО ПКЦ "Орелпищемаш"</t>
  </si>
  <si>
    <t>1.407 23.05.2022</t>
  </si>
  <si>
    <t>КХ АЛЕКСО</t>
  </si>
  <si>
    <t>4.4 26.05.2022</t>
  </si>
  <si>
    <t>Глазков О.В.</t>
  </si>
  <si>
    <t>1.408 27.05.2022</t>
  </si>
  <si>
    <t>1.409 30.05.2022</t>
  </si>
  <si>
    <t>2.164 30.05.2022</t>
  </si>
  <si>
    <t>1.410 31.05.2022</t>
  </si>
  <si>
    <t>ООО Рубин Авангард</t>
  </si>
  <si>
    <t>1.411 31.05.2022</t>
  </si>
  <si>
    <t>КХ Орешек</t>
  </si>
  <si>
    <t>1.412 01.06.2022</t>
  </si>
  <si>
    <t>1.413 01.06.2022</t>
  </si>
  <si>
    <t>1.414 02.06.2022</t>
  </si>
  <si>
    <t>ИП Сальков Н.В.</t>
  </si>
  <si>
    <t>1.415 03.06.2022</t>
  </si>
  <si>
    <t>ИП Перелыгин В.В.</t>
  </si>
  <si>
    <t>1.416 03.06.2022</t>
  </si>
  <si>
    <t>ООО Капитал Инвест Трейдинг</t>
  </si>
  <si>
    <t>1.417 06.06.2022</t>
  </si>
  <si>
    <t>1.418 07.06.2022</t>
  </si>
  <si>
    <t>4.5 07.06.2022</t>
  </si>
  <si>
    <t>Репичева К.О.</t>
  </si>
  <si>
    <t>1.419 09.06.2022</t>
  </si>
  <si>
    <t>ИП Глава КФХ Деркач Н.С.</t>
  </si>
  <si>
    <t>2.165 16.06.2022</t>
  </si>
  <si>
    <t>1.421 16.06.2022</t>
  </si>
  <si>
    <t>1.422 16.06.2022</t>
  </si>
  <si>
    <t>ИП Кутников В.В.</t>
  </si>
  <si>
    <t>1.423 16.06.2022</t>
  </si>
  <si>
    <t>1.420 15.06.2022</t>
  </si>
  <si>
    <t>2.166 16.06.2022</t>
  </si>
  <si>
    <t>2.167 21.06.2022</t>
  </si>
  <si>
    <t>1.424 22.06.2022</t>
  </si>
  <si>
    <t>1.425 24.06.2022</t>
  </si>
  <si>
    <t>2.168 24.06.2022</t>
  </si>
  <si>
    <t>ООО Агроника</t>
  </si>
  <si>
    <t>ИП Савчина Е.Л.</t>
  </si>
  <si>
    <t>2.169 27.06.2022</t>
  </si>
  <si>
    <t>4.6 28.06.2022</t>
  </si>
  <si>
    <t>Канаева И.А.</t>
  </si>
  <si>
    <t>1.426 30.06.2022</t>
  </si>
  <si>
    <t>ИП Гатилов Ю.В.</t>
  </si>
  <si>
    <t>1.427 06.07.2022</t>
  </si>
  <si>
    <t>1.428 08.07.2022</t>
  </si>
  <si>
    <t>1.429 12.07.2022</t>
  </si>
  <si>
    <t>ООО НИРТЭК ГРУПП</t>
  </si>
  <si>
    <t>ООО БОСТЕХ</t>
  </si>
  <si>
    <t>1.430 15.07.2022</t>
  </si>
  <si>
    <t>1.431 28.07.2022</t>
  </si>
  <si>
    <t>КФХ Озерки</t>
  </si>
  <si>
    <t>4.7 14.07.2022</t>
  </si>
  <si>
    <t>Гурьев П.И.</t>
  </si>
  <si>
    <t>ООО ТК ЭКСПЕРТ-КАБЕЛЬ</t>
  </si>
  <si>
    <t>1.432 28.07.2022</t>
  </si>
  <si>
    <t>1.433 01.08.2022</t>
  </si>
  <si>
    <t>ИП Глава КФХ Алоян Р.А.</t>
  </si>
  <si>
    <t>1.434 01.08.2022</t>
  </si>
  <si>
    <t>1.435 02.08.2022</t>
  </si>
  <si>
    <t>ООО "Мед-Сервис"</t>
  </si>
  <si>
    <t>1.436 02.08.2022</t>
  </si>
  <si>
    <t>2.170 02.08.2022</t>
  </si>
  <si>
    <t>1.437 03.08.2022</t>
  </si>
  <si>
    <t>ИП Глава КФХ Ужокин А.Н.</t>
  </si>
  <si>
    <t>1.438 11.08.2022</t>
  </si>
  <si>
    <t>1.439 12.08.2022</t>
  </si>
  <si>
    <t>ИП Вартикян А.У.</t>
  </si>
  <si>
    <t>ИП Глава КФХ Тороян А.А.</t>
  </si>
  <si>
    <t>1.440 15.08.2022</t>
  </si>
  <si>
    <t>1.441 16.08.2022</t>
  </si>
  <si>
    <t>ИП Савенков А.А.</t>
  </si>
  <si>
    <t>ИП Глава КФХ Лучкин С.В.</t>
  </si>
  <si>
    <t>1.443 22.08.2022</t>
  </si>
  <si>
    <t>1.444 23.08.2022</t>
  </si>
  <si>
    <t>1.442 19.08.2022</t>
  </si>
  <si>
    <t>2.171 29.08.2022</t>
  </si>
  <si>
    <t>ООО Урицкий молокозавод</t>
  </si>
  <si>
    <t>1.445 01.09.2022</t>
  </si>
  <si>
    <t>ИП Балачков Г.А.</t>
  </si>
  <si>
    <t>1.446 06.09.2022</t>
  </si>
  <si>
    <t>ООО ЭКОГАЗПРОЕКТ</t>
  </si>
  <si>
    <t>1.447 06.09.2022</t>
  </si>
  <si>
    <t>2.172 07.09.2022</t>
  </si>
  <si>
    <t>ООО Стандарт</t>
  </si>
  <si>
    <t>ООО Проект+</t>
  </si>
  <si>
    <t>СПК Колос</t>
  </si>
  <si>
    <t>2.173 07.09.2022</t>
  </si>
  <si>
    <t>1.448 13.09.2022</t>
  </si>
  <si>
    <t>1.449 15.09.2022</t>
  </si>
  <si>
    <t>ИП Зарубин И.А.</t>
  </si>
  <si>
    <t>1.450 15.09.2022</t>
  </si>
  <si>
    <t>2.174 20.09.2022</t>
  </si>
  <si>
    <t>ООО Ариар</t>
  </si>
  <si>
    <t>1.451 20.09.2022</t>
  </si>
  <si>
    <t>ИП Грачев Р.В.</t>
  </si>
  <si>
    <t>1.452 21.09.2022</t>
  </si>
  <si>
    <t>ИП Жунь А.В.</t>
  </si>
  <si>
    <t>1.453 22.09.2022</t>
  </si>
  <si>
    <t>3.6 22.09.2022</t>
  </si>
  <si>
    <t>ЗАО ПК "СетИз"</t>
  </si>
  <si>
    <t>1.454 26.09.2022</t>
  </si>
  <si>
    <t>ООО Промышленное снабжение</t>
  </si>
  <si>
    <t>ООО СМ СтройМетиз</t>
  </si>
  <si>
    <t>1.455 28.09.2022</t>
  </si>
  <si>
    <t>ИП Афонина Н.Г.</t>
  </si>
  <si>
    <t>1.456 29.09.2022</t>
  </si>
  <si>
    <t>1.457 29.09.2022</t>
  </si>
  <si>
    <t>ИП Верижников И.В.</t>
  </si>
  <si>
    <t>1.458 29.09.2022</t>
  </si>
  <si>
    <t>ООО ОРЕЛ МЕТАЛЛ КОМПЛЕКТ</t>
  </si>
  <si>
    <t>1.459 29.09.2022</t>
  </si>
  <si>
    <t>ООО Спецтранс</t>
  </si>
  <si>
    <t>2.175 29.09.2022</t>
  </si>
  <si>
    <t>2.176 29.09.2022</t>
  </si>
  <si>
    <t>ООО Спецмонтаж</t>
  </si>
  <si>
    <t>1.460 30.09.2022</t>
  </si>
  <si>
    <t>ООО АЭРОТУРС</t>
  </si>
  <si>
    <t>1.461 03.10.2022</t>
  </si>
  <si>
    <t>1.462 06.10.2022</t>
  </si>
  <si>
    <t>1.463 06.10.2022</t>
  </si>
  <si>
    <t>1.464 11.10.2022</t>
  </si>
  <si>
    <t>ООО Родной источник</t>
  </si>
  <si>
    <t>1.465 11.10.2022</t>
  </si>
  <si>
    <t>1.466 11.10.2022</t>
  </si>
  <si>
    <t>1.467 11.10.2022</t>
  </si>
  <si>
    <t>ИП Глава КФХ Хализев А.М.</t>
  </si>
  <si>
    <t>ООО Экология</t>
  </si>
  <si>
    <t>2.177 12.10.2022</t>
  </si>
  <si>
    <t>1.458 13.10.2022</t>
  </si>
  <si>
    <t>2.178 14.10.2022</t>
  </si>
  <si>
    <t>2.179 17.10.2022</t>
  </si>
  <si>
    <t>ООО Орловский бумажный комбинат</t>
  </si>
  <si>
    <t>1.459 17.10.2022</t>
  </si>
  <si>
    <t>1.460 17.10.2022</t>
  </si>
  <si>
    <t>1.461 18.10.2022</t>
  </si>
  <si>
    <t>ООО Восточные логистические компании</t>
  </si>
  <si>
    <t>1.462 18.10.2022</t>
  </si>
  <si>
    <t>ИП Глава КФХ Абакумова О.А.</t>
  </si>
  <si>
    <t>1.463 19.10.2022</t>
  </si>
  <si>
    <t>ООО Родная земля</t>
  </si>
  <si>
    <t>1.464 21.10.2022</t>
  </si>
  <si>
    <t>ИП Баблуани З.Р.</t>
  </si>
  <si>
    <t>1.465 21.10.2022</t>
  </si>
  <si>
    <t>1.466 24.10.2022</t>
  </si>
  <si>
    <t>1.467 21.10.2022</t>
  </si>
  <si>
    <t>1.468 25.10.2022</t>
  </si>
  <si>
    <t>1.469 25.10.2022</t>
  </si>
  <si>
    <t>2.180 25.10.2022</t>
  </si>
  <si>
    <t>1.470 27.10.2022</t>
  </si>
  <si>
    <t>1.471 27.10.2022</t>
  </si>
  <si>
    <t>ООО Техайрон</t>
  </si>
  <si>
    <t>1.472 27.10.2022</t>
  </si>
  <si>
    <t>1.473 28.10.2022</t>
  </si>
  <si>
    <t>ООО Три точки мануфактуринг</t>
  </si>
  <si>
    <t>1.474 28.10.2022</t>
  </si>
  <si>
    <t>1.475 28.10.2022</t>
  </si>
  <si>
    <t>ИП Сорин Г.Ю.</t>
  </si>
  <si>
    <t>1.476 31.10.2022</t>
  </si>
  <si>
    <t>1.477 31.10.2022</t>
  </si>
  <si>
    <t>ООО Агроэкопродукт</t>
  </si>
  <si>
    <t>1.478 01.11.2022</t>
  </si>
  <si>
    <t>ООО Новая площадь</t>
  </si>
  <si>
    <t>2.181 31.10.2022</t>
  </si>
  <si>
    <t>1.479 01.11.2022</t>
  </si>
  <si>
    <t>ИП Глава КФХ Щербаков В.Д.</t>
  </si>
  <si>
    <t>2.182 02.11.2022</t>
  </si>
  <si>
    <t>ООО Квик Фуд</t>
  </si>
  <si>
    <t>1.480 02.11.2022</t>
  </si>
  <si>
    <t>1.481 08.11.2022</t>
  </si>
  <si>
    <t>ООО Исток</t>
  </si>
  <si>
    <t>1.482 08.11.2022</t>
  </si>
  <si>
    <t>ООО Импорт-Трактор</t>
  </si>
  <si>
    <t>1.483 09.11.2022</t>
  </si>
  <si>
    <t>ООО Сокол-М</t>
  </si>
  <si>
    <t>2.184 08.11.2022</t>
  </si>
  <si>
    <t>2.183 07.11.2022</t>
  </si>
  <si>
    <t>ООО Гелиос</t>
  </si>
  <si>
    <t>1.484 10.11.2022</t>
  </si>
  <si>
    <t>1.485 10.11.2022</t>
  </si>
  <si>
    <t>ООО Зерновест</t>
  </si>
  <si>
    <t>ООО Трансметгрупп</t>
  </si>
  <si>
    <t>4.8 10.11.2022</t>
  </si>
  <si>
    <t>Супонев Д.Н.</t>
  </si>
  <si>
    <t>1.486 11.11.2022</t>
  </si>
  <si>
    <t>ООО ТЭФ-Сервис</t>
  </si>
  <si>
    <t>1.487 14.11.2022</t>
  </si>
  <si>
    <t>ИП Бортников А.И.</t>
  </si>
  <si>
    <t>1.488 15.11.2022</t>
  </si>
  <si>
    <t>ИП Гостев Н.С.</t>
  </si>
  <si>
    <t>1.489 16.11.2022</t>
  </si>
  <si>
    <t>ИП Беликова Н.Ю.</t>
  </si>
  <si>
    <t>1.490 17.11.2022</t>
  </si>
  <si>
    <t>ИП Байрамов Ч.Х.</t>
  </si>
  <si>
    <t>1.491 18.11.2022</t>
  </si>
  <si>
    <t>1.492 18.11.2022</t>
  </si>
  <si>
    <t>1.493 18.11.2022</t>
  </si>
  <si>
    <t>1.494 21.11.2022</t>
  </si>
  <si>
    <t>ООО Агросоюз</t>
  </si>
  <si>
    <t>2.185 22.11.2022</t>
  </si>
  <si>
    <t>2.186 22.11.2022</t>
  </si>
  <si>
    <t>ООО Медицина и техника</t>
  </si>
  <si>
    <t>1.495 22.11.2022</t>
  </si>
  <si>
    <t>ИП Казначеев А.И.</t>
  </si>
  <si>
    <t>1.496 22.11.2022</t>
  </si>
  <si>
    <t>ИП Карпухин В.А.</t>
  </si>
  <si>
    <t>2.187 23.11.2022</t>
  </si>
  <si>
    <t>ООО ВИЖЕН</t>
  </si>
  <si>
    <t>1.497 24.11.2022</t>
  </si>
  <si>
    <t>ООО ТЭК ВЕРА</t>
  </si>
  <si>
    <t>1.498 25.11.2022</t>
  </si>
  <si>
    <t>ООО АРОТЭК</t>
  </si>
  <si>
    <t>2.188 28.11.2022</t>
  </si>
  <si>
    <t>1.499 29.11.2022</t>
  </si>
  <si>
    <t>ООО Спецкомплект</t>
  </si>
  <si>
    <t>1.450 29.11.2022</t>
  </si>
  <si>
    <t>ООО Стройкоммерц</t>
  </si>
  <si>
    <t>1.451 29.11.2022</t>
  </si>
  <si>
    <t>ИП Мельникова Л.М.</t>
  </si>
  <si>
    <t>1.453 30.11.2022</t>
  </si>
  <si>
    <t>1.452 29.11.2022</t>
  </si>
  <si>
    <t>ИП Чечурин Д.Л.</t>
  </si>
  <si>
    <t>1.454 30.11.2022</t>
  </si>
  <si>
    <t>ИП Фарафонов Э.В.</t>
  </si>
  <si>
    <t>1.455 30.11.2022</t>
  </si>
  <si>
    <t>1.456 30.11.2022</t>
  </si>
  <si>
    <t>1.457 01.12.2022</t>
  </si>
  <si>
    <t>1.458 02.12.2022</t>
  </si>
  <si>
    <t>ИП Глава КФХ Денисов И.И.</t>
  </si>
  <si>
    <t>1.459 02.12.2022</t>
  </si>
  <si>
    <t>ИП Глава КФХ Ерохин Н.С.</t>
  </si>
  <si>
    <t>1.460 02.12.2022</t>
  </si>
  <si>
    <t>ООО Фирма Ока</t>
  </si>
  <si>
    <t>1.461 06.12.2022</t>
  </si>
  <si>
    <t>1.462 08.12.2022</t>
  </si>
  <si>
    <t>ООО Дорремстрой</t>
  </si>
  <si>
    <t>1.463 12.12.2022</t>
  </si>
  <si>
    <t>1.464 12.12.2022</t>
  </si>
  <si>
    <t>1.465 12.12.2022</t>
  </si>
  <si>
    <t>ИП Стебаков М.А.</t>
  </si>
  <si>
    <t>2.189 13.12.2022</t>
  </si>
  <si>
    <t>ООО ЧОП ОРЁЛ ГБ</t>
  </si>
  <si>
    <t>КФХ Студеное</t>
  </si>
  <si>
    <t>1.466 13.12.2022</t>
  </si>
  <si>
    <t>1.467 15.12.2022</t>
  </si>
  <si>
    <t>ИП Глава КФХ Макарин Д.Ю.</t>
  </si>
  <si>
    <t>1.468 15.12.2022</t>
  </si>
  <si>
    <t>1.469 15.12.2022</t>
  </si>
  <si>
    <t>2.190 16.12.2022</t>
  </si>
  <si>
    <t>1.470 19.12.2022</t>
  </si>
  <si>
    <t>ИП Глава КФХ Лучкина М.Н.</t>
  </si>
  <si>
    <t>1.471 19.12.2022</t>
  </si>
  <si>
    <t>ИП Жбанов А.В.</t>
  </si>
  <si>
    <t>2.191 20.12.2022</t>
  </si>
  <si>
    <t>1.472 21.12.2022</t>
  </si>
  <si>
    <t>ИП Глава КФХ Костромин С.А.</t>
  </si>
  <si>
    <t>1.473 21.12.2022</t>
  </si>
  <si>
    <t>ИП Бородин В.В.</t>
  </si>
  <si>
    <t>2.193 21.12.2022</t>
  </si>
  <si>
    <t>2.194 21.12.2022</t>
  </si>
  <si>
    <t>1.474 22.12.2022</t>
  </si>
  <si>
    <t>ООО Орловский газосиликатный завод</t>
  </si>
  <si>
    <t>1.475 26.12.2022</t>
  </si>
  <si>
    <t>ИП Глава КФХ Шестаков Р.В.</t>
  </si>
  <si>
    <t>ООО КАНАТ</t>
  </si>
  <si>
    <t>2.195 26.12.2022</t>
  </si>
  <si>
    <t>1.476 27.12.2022</t>
  </si>
  <si>
    <t>1.477 27.12.2022</t>
  </si>
  <si>
    <t>2.196 28.12.2022</t>
  </si>
  <si>
    <t>ИП Глава КФХ Куркин И.М.</t>
  </si>
  <si>
    <t>1.478 29.12.2022</t>
  </si>
  <si>
    <t>ИП Глава КФХ Фирсов А.А.</t>
  </si>
  <si>
    <t>2.197 29.12.2022</t>
  </si>
  <si>
    <t>2.198 29.12.2022</t>
  </si>
  <si>
    <t>ООО Рыбное место</t>
  </si>
  <si>
    <t>1.479 29.12.2022</t>
  </si>
  <si>
    <t>ООО Металлстройсервис</t>
  </si>
  <si>
    <t>Январь 2023г.</t>
  </si>
  <si>
    <t>Февраль 2023г.</t>
  </si>
  <si>
    <t>Март 2023г.</t>
  </si>
  <si>
    <t>Апрель 2023г.</t>
  </si>
  <si>
    <t>Май 2023г.</t>
  </si>
  <si>
    <t>Июнь 2023г.</t>
  </si>
  <si>
    <t>Июль 2023г.</t>
  </si>
  <si>
    <t>Август 2023г.</t>
  </si>
  <si>
    <t>Сентябрь 2023г.</t>
  </si>
  <si>
    <t>Октябрь 2023г.</t>
  </si>
  <si>
    <t>Ноябрь 2023г.</t>
  </si>
  <si>
    <t>Декабрь 2023г.</t>
  </si>
  <si>
    <t>1.480 10.01.2023</t>
  </si>
  <si>
    <t>1.481 12.01.2023</t>
  </si>
  <si>
    <t>1.482 12.01.2023</t>
  </si>
  <si>
    <t>ООО Форис</t>
  </si>
  <si>
    <t>1.483 13.01.2023</t>
  </si>
  <si>
    <t>ООО Премиум</t>
  </si>
  <si>
    <t>2.199 13.01.2023</t>
  </si>
  <si>
    <t>1.484 13.01.2023</t>
  </si>
  <si>
    <t>ИП Глава КФХ Батов В.А.</t>
  </si>
  <si>
    <t>1.485 17.01.2023</t>
  </si>
  <si>
    <t>1.486 18.01.2023</t>
  </si>
  <si>
    <t>2.200 18.01.2023</t>
  </si>
  <si>
    <t>ООО ЧОП ЩИТ</t>
  </si>
  <si>
    <t>1.487 30.01.2023</t>
  </si>
  <si>
    <t>1.488 31.01.2023</t>
  </si>
  <si>
    <t>ИП Каменев С.В.</t>
  </si>
  <si>
    <t>1.489 02.02.2023</t>
  </si>
  <si>
    <t>1.490 02.02.2023</t>
  </si>
  <si>
    <t>ООО АРТЕЛЬ</t>
  </si>
  <si>
    <t>2.201 06.02.2023</t>
  </si>
  <si>
    <t>ООО ГЛОБАЛТРЕЙД</t>
  </si>
  <si>
    <t>1.491 06.02.2023</t>
  </si>
  <si>
    <t>1.492 06.02.2023</t>
  </si>
  <si>
    <t>ИП Глава КФХ Подземельных А.В.</t>
  </si>
  <si>
    <t>1.493 06.02.2023</t>
  </si>
  <si>
    <t>ООО КАПИТАЛ-АГРОПРОМ</t>
  </si>
  <si>
    <t>1.494 07.02.2023</t>
  </si>
  <si>
    <t>ИП Стрелов А.В.</t>
  </si>
  <si>
    <t>1.495 07.02.2023</t>
  </si>
  <si>
    <t>1.496 07.02.2023</t>
  </si>
  <si>
    <t>1.497 07.02.2023</t>
  </si>
  <si>
    <t>1.498 07.02.2023</t>
  </si>
  <si>
    <t>1.499 07.02.2023</t>
  </si>
  <si>
    <t>1.500 08.02.2023</t>
  </si>
  <si>
    <t>1.501 08.02.2023</t>
  </si>
  <si>
    <t>2.202 08.02.2023</t>
  </si>
  <si>
    <t>1.502 09.02.2023</t>
  </si>
  <si>
    <t>1.503 09.02.2023</t>
  </si>
  <si>
    <t>1.504 09.02.2023</t>
  </si>
  <si>
    <t>2.203 09.02.2023</t>
  </si>
  <si>
    <r>
      <t xml:space="preserve"> ИП Глава КФХ</t>
    </r>
    <r>
      <rPr>
        <b/>
        <sz val="11"/>
        <color theme="1"/>
        <rFont val="Times New Roman"/>
        <family val="1"/>
        <charset val="204"/>
      </rPr>
      <t xml:space="preserve"> </t>
    </r>
    <r>
      <rPr>
        <sz val="11"/>
        <color theme="1"/>
        <rFont val="Times New Roman"/>
        <family val="1"/>
        <charset val="204"/>
      </rPr>
      <t>Сергеев В.Л.</t>
    </r>
  </si>
  <si>
    <t>1.505 10.02.2023</t>
  </si>
  <si>
    <t>1.506 10.02.2023</t>
  </si>
  <si>
    <t>2.204 13.02.2023</t>
  </si>
  <si>
    <t>1.507 13.02.2023</t>
  </si>
  <si>
    <t>ИП Агошкова М.П.</t>
  </si>
  <si>
    <t>1.508 13.02.2023</t>
  </si>
  <si>
    <t>ИП Глава КФХ Брагин С.М.</t>
  </si>
  <si>
    <t>1.509 13.02.2023</t>
  </si>
  <si>
    <t>ИП Гапеев Я.Я.</t>
  </si>
  <si>
    <t>1.510 14.02.2023</t>
  </si>
  <si>
    <t>1.511 14.02.2023</t>
  </si>
  <si>
    <t>1.512 14.02.2023</t>
  </si>
  <si>
    <t>1.513 17.02.2023</t>
  </si>
  <si>
    <t>ООО ДАРА+</t>
  </si>
  <si>
    <t>ИП Абдуллаев Э.С.О.</t>
  </si>
  <si>
    <t>1.514 17.02.2023</t>
  </si>
  <si>
    <t>1.515 17.02.2023</t>
  </si>
  <si>
    <t>2.205 17.02.2023</t>
  </si>
  <si>
    <t>2.206 17.02.2023</t>
  </si>
  <si>
    <t>ИП Шабунин К.А.</t>
  </si>
  <si>
    <t>1.517 21.02.2023</t>
  </si>
  <si>
    <t>1.518 21.02.2023</t>
  </si>
  <si>
    <t>1.520 22.02.2023</t>
  </si>
  <si>
    <t>1.521 22.02.2023</t>
  </si>
  <si>
    <t>ИП Глава КФХ Волков И.С.</t>
  </si>
  <si>
    <t>1.522 22.02.2023</t>
  </si>
  <si>
    <t>1.523 22.02.2023</t>
  </si>
  <si>
    <t>ООО ТМК</t>
  </si>
  <si>
    <t>1.525 27.02.2023</t>
  </si>
  <si>
    <t>ИП Глава КФХ Газукин Ф.В.</t>
  </si>
  <si>
    <t>1.527 28.02.2023</t>
  </si>
  <si>
    <t>ИП Черников Д.И.</t>
  </si>
  <si>
    <t>ИП Глава КФХ Авдеев Е.И.</t>
  </si>
  <si>
    <t>ИП Кошелева В.В.</t>
  </si>
  <si>
    <t>1.530 03.03.2023</t>
  </si>
  <si>
    <t>1.531 03.03.2023</t>
  </si>
  <si>
    <t>ИП Александров А.В.</t>
  </si>
  <si>
    <t>ООО ЧОП "АСТ-ФЛАГМАН 3"</t>
  </si>
  <si>
    <t>ООО "АГРИ 2.0 Фарминг"</t>
  </si>
  <si>
    <t>3.7 03.03.2023</t>
  </si>
  <si>
    <t>1.533 06.03.2023</t>
  </si>
  <si>
    <t>ИП Анпилогов Д.А.</t>
  </si>
  <si>
    <t>1.536 09.03.2023</t>
  </si>
  <si>
    <t>ООО "ОРЕЛАГРОАКТИВ"</t>
  </si>
  <si>
    <t>1.539 13.03.2023</t>
  </si>
  <si>
    <t>1.540 13.03.2023</t>
  </si>
  <si>
    <t>1.544 17.03.2023</t>
  </si>
  <si>
    <t>ИП Ерофеев Д.В.</t>
  </si>
  <si>
    <t>1.546 20.03.2023</t>
  </si>
  <si>
    <t>ИП Глава КФХ Матюхин С.А.</t>
  </si>
  <si>
    <t>1.548 21.03.2023</t>
  </si>
  <si>
    <t>1.549 21.03.2023</t>
  </si>
  <si>
    <t>ИП Глава КФХ Левкин А.Н.</t>
  </si>
  <si>
    <t>2.207 20.02.2023</t>
  </si>
  <si>
    <t>2.208 21.02.2023</t>
  </si>
  <si>
    <t>2.209 27.02.2023</t>
  </si>
  <si>
    <t>2.210 03.03.2023</t>
  </si>
  <si>
    <t>2.211 14.03.2023</t>
  </si>
  <si>
    <t>2.212 22.03.2023</t>
  </si>
  <si>
    <t>2.213 23.03.2023</t>
  </si>
  <si>
    <t>1.516 21.02.2023</t>
  </si>
  <si>
    <t>1.519 22.02.2023</t>
  </si>
  <si>
    <t>1.524 27.02.2023</t>
  </si>
  <si>
    <t>1.526 28.02.2023</t>
  </si>
  <si>
    <t>1.528 02.03.2023</t>
  </si>
  <si>
    <t>1.529 03.03.2023</t>
  </si>
  <si>
    <t>1.532 06.03.2023</t>
  </si>
  <si>
    <t>1.534 07.03.2023</t>
  </si>
  <si>
    <t>1.535 09.03.2023</t>
  </si>
  <si>
    <t>1.537 10.03.2023</t>
  </si>
  <si>
    <t>1.538 13.03.2023</t>
  </si>
  <si>
    <t>1.541 14.03.2023</t>
  </si>
  <si>
    <t>1.542 16.03.2023</t>
  </si>
  <si>
    <t>1.543 17.03.2023</t>
  </si>
  <si>
    <t>1.545 20.03.2023</t>
  </si>
  <si>
    <t>1.547 21.03.2023</t>
  </si>
  <si>
    <t>1.550 23.03.2023</t>
  </si>
  <si>
    <t>ООО Стройинвест</t>
  </si>
  <si>
    <t>1.551 24.03.2023</t>
  </si>
  <si>
    <t>ИП Романова И.С.</t>
  </si>
  <si>
    <t>1.552 27.03.2023</t>
  </si>
  <si>
    <t>1.553 27.03.2023</t>
  </si>
  <si>
    <t>1.554 27.03.2023</t>
  </si>
  <si>
    <t>1.555 28.03.2023</t>
  </si>
  <si>
    <t>ООО МУ-МУ</t>
  </si>
  <si>
    <t>1.556 28.03.2023</t>
  </si>
  <si>
    <t>1.557 28.03.2023</t>
  </si>
  <si>
    <t>1.558 28.03.2023</t>
  </si>
  <si>
    <t>ИП Глава КФХ Токмаков С.Н.</t>
  </si>
  <si>
    <t>1.559 29.03.2023</t>
  </si>
  <si>
    <t>ИП Жихорев В.П.</t>
  </si>
  <si>
    <t>1.560 29.03.2023</t>
  </si>
  <si>
    <t>ООО ПРОМУПАКОВКА</t>
  </si>
  <si>
    <t>1.561 29.03.2023</t>
  </si>
  <si>
    <t>ИП Агаширинов Ю.А.О.</t>
  </si>
  <si>
    <t>1.562 29.03.2023</t>
  </si>
  <si>
    <t>1.563 30.03.2023</t>
  </si>
  <si>
    <t>1.564 30.03.2023</t>
  </si>
  <si>
    <t>ООО МОРОЗТОРГ</t>
  </si>
  <si>
    <t>1.565 30.03.2023</t>
  </si>
  <si>
    <t>ООО Снежинка</t>
  </si>
  <si>
    <t>1.567 31.03.2023</t>
  </si>
  <si>
    <t>ИП Глава КФХ Павлов А.И.</t>
  </si>
  <si>
    <t>1.566 30.03.2023</t>
  </si>
  <si>
    <t>1.568 04.04.2023</t>
  </si>
  <si>
    <t>ИП Глава КФХ Гранкин В.Н.</t>
  </si>
  <si>
    <t>1.569 04.04.2023</t>
  </si>
  <si>
    <t>ИП Глава КФХ Кабанов С.С.</t>
  </si>
  <si>
    <t>1.570 04.04.2023</t>
  </si>
  <si>
    <t>1.571 04.04.2023</t>
  </si>
  <si>
    <t>ООО ТСК Альянс</t>
  </si>
  <si>
    <t>1.572 05.04.2023</t>
  </si>
  <si>
    <t>2.214 05.04.2023</t>
  </si>
  <si>
    <t>1.573 06.04.2023</t>
  </si>
  <si>
    <t>ИП Трухин И.И.</t>
  </si>
  <si>
    <t>1.574 06.04.2023</t>
  </si>
  <si>
    <t>ИП Дёмин В.А.</t>
  </si>
  <si>
    <t>1.575 06.04.2023</t>
  </si>
  <si>
    <t>ООО Агротэк</t>
  </si>
  <si>
    <t>1.576 07.04.2023</t>
  </si>
  <si>
    <t>ООО Дарина</t>
  </si>
  <si>
    <t>1.577 07.04.2023</t>
  </si>
  <si>
    <t>1.578 07.04.2023</t>
  </si>
  <si>
    <t>ИП Некрасов А.В.</t>
  </si>
  <si>
    <t>1.579 07.04.2023</t>
  </si>
  <si>
    <t>2.215 10.04.2023</t>
  </si>
  <si>
    <t>1.581 10.04.2023</t>
  </si>
  <si>
    <t>1.582 10.04.2023</t>
  </si>
  <si>
    <t>1.583 10.04.2023</t>
  </si>
  <si>
    <t>ИП Орлов Е.Ю.</t>
  </si>
  <si>
    <t>ИП Казначеева О.И.</t>
  </si>
  <si>
    <t>1.585 11.04.2023</t>
  </si>
  <si>
    <t>1.586 11.04.2023</t>
  </si>
  <si>
    <t>ИП Серегин В.Л.</t>
  </si>
  <si>
    <t>1.580 07.04.2023</t>
  </si>
  <si>
    <t>1.584 10.04.2023</t>
  </si>
  <si>
    <t>1.587 11.04.2023</t>
  </si>
  <si>
    <t>ИП Вытнов С.Л.</t>
  </si>
  <si>
    <t>1.588 13.04.2023</t>
  </si>
  <si>
    <t>1.589 13.04.2023</t>
  </si>
  <si>
    <t>ООО Город</t>
  </si>
  <si>
    <t>1.590 14.04.2023</t>
  </si>
  <si>
    <t>ИП Глава КФХ Мальцев И.Ю.</t>
  </si>
  <si>
    <t>1.591 14.04.2023</t>
  </si>
  <si>
    <t>ИП Глава КФХ Дмитриев В.В.</t>
  </si>
  <si>
    <t>1.592 17.04.2023</t>
  </si>
  <si>
    <t>ИП Глава КФХ Суслин А.А.</t>
  </si>
  <si>
    <t>1.593 18.04.2023</t>
  </si>
  <si>
    <t>ИП Марченко А.В.</t>
  </si>
  <si>
    <t>1.594 18.04.2023</t>
  </si>
  <si>
    <t>ИП Шалыгина В.М.</t>
  </si>
  <si>
    <t>1.595 20.04.2023</t>
  </si>
  <si>
    <t>ООО АльфаСтрой</t>
  </si>
  <si>
    <t>1.596 21.04.2023</t>
  </si>
  <si>
    <t>ИП Маврангелова Л.В.</t>
  </si>
  <si>
    <t>1.597 24.04.2023</t>
  </si>
  <si>
    <t>1.598 24.04.2023</t>
  </si>
  <si>
    <t>ИП Чекалин А.М.</t>
  </si>
  <si>
    <t>1.599 03.05.2023</t>
  </si>
  <si>
    <t>ИП Набоких А.А.</t>
  </si>
  <si>
    <t>1.600 10.05.2023</t>
  </si>
  <si>
    <t>ИП Харитонов С.С.</t>
  </si>
  <si>
    <t>1.601 10.05.2023</t>
  </si>
  <si>
    <t>ИП Мерцалов С.В.</t>
  </si>
  <si>
    <t>1.602 11.05.2023</t>
  </si>
  <si>
    <t xml:space="preserve">ООО ОРЕЛ </t>
  </si>
  <si>
    <t>1.603 11.05.2023</t>
  </si>
  <si>
    <t>1.604 12.05.2023</t>
  </si>
  <si>
    <t>ИП Ветрова Н.В.</t>
  </si>
  <si>
    <t>1.605 17.05.2023</t>
  </si>
  <si>
    <t>1.606 18.05.2023</t>
  </si>
  <si>
    <t>1.607 18.05.2023</t>
  </si>
  <si>
    <t>1.608 19.05.2023</t>
  </si>
  <si>
    <t>1.609 19.05.2023</t>
  </si>
  <si>
    <t>1.610 22.05.2023</t>
  </si>
  <si>
    <t>ИП Букин Д.В.</t>
  </si>
  <si>
    <t>1.611 24.05.2023</t>
  </si>
  <si>
    <t>ООО Орелагроактив</t>
  </si>
  <si>
    <t>1.612 24.05.2023</t>
  </si>
  <si>
    <t>1.613 25.05.2023</t>
  </si>
  <si>
    <t>ООО СТРОЙГРУПП</t>
  </si>
  <si>
    <t>1.614 25.05.2023</t>
  </si>
  <si>
    <t>ООО Коммуникационные линии</t>
  </si>
  <si>
    <t>2.216 25.05.2023</t>
  </si>
  <si>
    <t>1.615 25.05.2023</t>
  </si>
  <si>
    <t>ИП Мурзов А.А.</t>
  </si>
  <si>
    <t>3.8 25.05.2023</t>
  </si>
  <si>
    <t>1.616 26.05.2023</t>
  </si>
  <si>
    <t>КХ Горизонт</t>
  </si>
  <si>
    <t>1.617 26.05.2023</t>
  </si>
  <si>
    <t>ИП Соколов В.И.</t>
  </si>
  <si>
    <t>2.217 29.05.2023</t>
  </si>
  <si>
    <t>ИП Прокопова К.В.</t>
  </si>
  <si>
    <t>2.218 29.05.2023</t>
  </si>
  <si>
    <t>ООО ПРОФТЕХИНСТРУМЕНТ</t>
  </si>
  <si>
    <t>1.618 30.05.2023</t>
  </si>
  <si>
    <t>2.219 30.05.2023</t>
  </si>
  <si>
    <t>1.619 30.05.2023</t>
  </si>
  <si>
    <t>2.220 02.06.2023</t>
  </si>
  <si>
    <t>2.221 02.06.2023</t>
  </si>
  <si>
    <t>1.620 05.06.2023</t>
  </si>
  <si>
    <t>1.621 05.06.2023</t>
  </si>
  <si>
    <t>1.622 06.06.2023</t>
  </si>
  <si>
    <t>1.623 06.06.2023</t>
  </si>
  <si>
    <t>ООО Экотексити</t>
  </si>
  <si>
    <t>ООО Иксис</t>
  </si>
  <si>
    <t>2.223 07.06.2023</t>
  </si>
  <si>
    <t>2.224 07.06.2023</t>
  </si>
  <si>
    <t>2.222 06.06.2023</t>
  </si>
  <si>
    <t>3.9 07.06.2023</t>
  </si>
  <si>
    <t>1.624 07.06.2023</t>
  </si>
  <si>
    <t>ИП Шитова Л.В.</t>
  </si>
  <si>
    <t>1.625 08.06.2023</t>
  </si>
  <si>
    <t>ИП Глава КФХ Хахонин В.А.</t>
  </si>
  <si>
    <t>1.626 08.06.2023</t>
  </si>
  <si>
    <t>ИП Глава КФХ Шульдешов А.М.</t>
  </si>
  <si>
    <t>1.627 09.06.2023</t>
  </si>
  <si>
    <t>1.628 13.06.2023</t>
  </si>
  <si>
    <t>ИП Сергеечев Н.Н.</t>
  </si>
  <si>
    <t>1.629 15.06.2023</t>
  </si>
  <si>
    <t>ООО ДМИТРОВСК-ПЕНЬКА</t>
  </si>
  <si>
    <t>1.630 15.06.2023</t>
  </si>
  <si>
    <t>1.631 16.06.2023</t>
  </si>
  <si>
    <t>1.632 20.06.2023</t>
  </si>
  <si>
    <t>ИП Балашова Е.С.</t>
  </si>
  <si>
    <t>1.633 21.06.2023</t>
  </si>
  <si>
    <t>2.225 15.06.2023</t>
  </si>
  <si>
    <t>2.226 21.06.2023</t>
  </si>
  <si>
    <t>1.634 22.06.2023</t>
  </si>
  <si>
    <t>ИП Грибакина М.М.</t>
  </si>
  <si>
    <t>3.10 22.06.2023</t>
  </si>
  <si>
    <t>1.635 27.06.2023</t>
  </si>
  <si>
    <t>1.636 28.06.2023</t>
  </si>
  <si>
    <t>ООО Стройбизнесидеи</t>
  </si>
  <si>
    <t>1.637 29.06.2023</t>
  </si>
  <si>
    <t>1.638 29.06.2023</t>
  </si>
  <si>
    <t>1.639 29.06.2023</t>
  </si>
  <si>
    <t>1.640 29.06.2023</t>
  </si>
  <si>
    <t>ООО Дом Орел Строй</t>
  </si>
  <si>
    <t>1.641 30.06.2023</t>
  </si>
  <si>
    <t>ООО Брянск-Фриго</t>
  </si>
  <si>
    <t>1.642 30.06.2023</t>
  </si>
  <si>
    <t>1.643 30.06.2023</t>
  </si>
  <si>
    <t>3.11 30.06.2023</t>
  </si>
  <si>
    <t>1.644 03.07.2023</t>
  </si>
  <si>
    <t>1.645 03.07.2023</t>
  </si>
  <si>
    <t>ООО Комплектсервис</t>
  </si>
  <si>
    <t>1.646 03.07.2023</t>
  </si>
  <si>
    <t>1.647 05.07.2023</t>
  </si>
  <si>
    <t>2.227 06.07.2023</t>
  </si>
  <si>
    <t>ООО ОрелДорМост</t>
  </si>
  <si>
    <t>1.648 07.07.2023</t>
  </si>
  <si>
    <t>1.649 07.07.2023</t>
  </si>
  <si>
    <t>ИП Писарева Д.А.</t>
  </si>
  <si>
    <t>1.650 07.07.2023</t>
  </si>
  <si>
    <t>ИП Мефодичев Р.А.</t>
  </si>
  <si>
    <t>1.651 07.07.2023</t>
  </si>
  <si>
    <t>ИП Мареев И.А.</t>
  </si>
  <si>
    <t>1.653 10.07.2023</t>
  </si>
  <si>
    <t>1.652 07.07.2023</t>
  </si>
  <si>
    <t>2.228 11.07.2023</t>
  </si>
  <si>
    <t>ООО ОЗБИО</t>
  </si>
  <si>
    <t>2.229 11.07.2023</t>
  </si>
  <si>
    <t>1.654 11.07.2023</t>
  </si>
  <si>
    <t>ООО КАЛИТА</t>
  </si>
  <si>
    <t>1.655 12.07.2023</t>
  </si>
  <si>
    <t>1.656 12.07.2023</t>
  </si>
  <si>
    <t>1.657 18.07.2023</t>
  </si>
  <si>
    <t>2.230 18.07.2023</t>
  </si>
  <si>
    <t>1.658 19.07.2023</t>
  </si>
  <si>
    <t>1.659 19.07.2023</t>
  </si>
  <si>
    <t>1.660 20.07.2023</t>
  </si>
  <si>
    <t>ИП Калугина Е.В.</t>
  </si>
  <si>
    <t>1.661 20.07.2023</t>
  </si>
  <si>
    <t>1.663 21.07.2023</t>
  </si>
  <si>
    <t>ИП Степанян В.Л.</t>
  </si>
  <si>
    <t>1.662 21.07.2023</t>
  </si>
  <si>
    <t>1.664 24.07.2023</t>
  </si>
  <si>
    <t>ИП Авдеев А.И.</t>
  </si>
  <si>
    <t>1.665 24.07.2023</t>
  </si>
  <si>
    <t>1.666 25.07.2023</t>
  </si>
  <si>
    <t>2.231 25.07.2023</t>
  </si>
  <si>
    <t>1.667 26.07.2023</t>
  </si>
  <si>
    <t>ООО КрепТорг</t>
  </si>
  <si>
    <t>1.668 26.07.2023</t>
  </si>
  <si>
    <t>ООО Агростройматик</t>
  </si>
  <si>
    <t>1.669 27.07.2023</t>
  </si>
  <si>
    <t>ИП Гиновкер М.Э.</t>
  </si>
  <si>
    <t>1.670 28.07.2023</t>
  </si>
  <si>
    <t>2.232 28.07.2023</t>
  </si>
  <si>
    <t>ООО ЧОО Град</t>
  </si>
  <si>
    <t>1.671 31.07.2023</t>
  </si>
  <si>
    <t>ООО Ритейл Экспо</t>
  </si>
  <si>
    <t>2.233 31.07.2023</t>
  </si>
  <si>
    <t>1.672 01.08.2023</t>
  </si>
  <si>
    <t>ООО Лагуна</t>
  </si>
  <si>
    <t>1.673 01.08.2023</t>
  </si>
  <si>
    <t>ООО Трактор Групп</t>
  </si>
  <si>
    <t>1.674.03.08.2023</t>
  </si>
  <si>
    <t>1.675 04.08.2023</t>
  </si>
  <si>
    <t>1.676 04.08.2023</t>
  </si>
  <si>
    <t>ООО Стройгарант</t>
  </si>
  <si>
    <t>1.677 08.08.2023</t>
  </si>
  <si>
    <t>ООО Меркурий</t>
  </si>
  <si>
    <t>1.678 08.08.2023</t>
  </si>
  <si>
    <t>1.679 09.08.2023</t>
  </si>
  <si>
    <t>2.234 09.08.2023</t>
  </si>
  <si>
    <t>ООО Март</t>
  </si>
  <si>
    <t>1.680 09.08.2023</t>
  </si>
  <si>
    <t>1.681 10.08.2023</t>
  </si>
  <si>
    <t>1.682 11.08.2023</t>
  </si>
  <si>
    <t>ООО ФН-Проект</t>
  </si>
  <si>
    <t>2.235 11.08.2023</t>
  </si>
  <si>
    <t>1.683 15.08.2023</t>
  </si>
  <si>
    <t>ООО Поставщик-М</t>
  </si>
  <si>
    <t>1.684 15.08.2023</t>
  </si>
  <si>
    <t>1.685 16.08.2023</t>
  </si>
  <si>
    <t>1.686 16.08.2023</t>
  </si>
  <si>
    <t>1.687 17.08.2023</t>
  </si>
  <si>
    <t>ООО ОРЕЛКОМПРЕССОР-ИНЖИНИРИНГ</t>
  </si>
  <si>
    <t>2.236 16.08.2023</t>
  </si>
  <si>
    <t>2.237 17.08.2023</t>
  </si>
  <si>
    <t>ООО ЗАВОД ОРЕЛКОМПРЕССОРМАШ</t>
  </si>
  <si>
    <t>1.688 17.08.2023</t>
  </si>
  <si>
    <t>ИП Григорьев В.В.</t>
  </si>
  <si>
    <t>1.689 17.08.2023</t>
  </si>
  <si>
    <t>ООО ВИТ ИМПЕКС</t>
  </si>
  <si>
    <t>1.690 17.08.2023</t>
  </si>
  <si>
    <t>ООО Либерти 57</t>
  </si>
  <si>
    <t>2.238 17.08.2023</t>
  </si>
  <si>
    <t>1.691 17.08.2023</t>
  </si>
  <si>
    <t>1.692 17.08.2023</t>
  </si>
  <si>
    <t>1.694 18.08.2023</t>
  </si>
  <si>
    <t>2.239 18.08.2023</t>
  </si>
  <si>
    <t>1.695 18.08.2023</t>
  </si>
  <si>
    <t>2.240 18.08.2023</t>
  </si>
  <si>
    <t>1.696 18.08.2023</t>
  </si>
  <si>
    <t>ООО ГК Кореатрейд</t>
  </si>
  <si>
    <t>ООО ЛЕГПРОМ</t>
  </si>
  <si>
    <t>1.698 21.08.2023</t>
  </si>
  <si>
    <t>1.699 21.08.2023</t>
  </si>
  <si>
    <t>1.693 18.08.2023</t>
  </si>
  <si>
    <t>1.697 21.08.2023</t>
  </si>
  <si>
    <t>1.700 22.08.2023</t>
  </si>
  <si>
    <t>1.701 22.08.2023</t>
  </si>
  <si>
    <t>ИП Кирсанова С.Н.</t>
  </si>
  <si>
    <t>2.241 22.08.2023</t>
  </si>
  <si>
    <t>2.242 22.08.2023</t>
  </si>
  <si>
    <t>2.243 23.08.2023</t>
  </si>
  <si>
    <t>2.245 24.08.2023</t>
  </si>
  <si>
    <t>ООО Экомет</t>
  </si>
  <si>
    <t>2.244 23.08.2023</t>
  </si>
  <si>
    <t>2.246 24.08.2023</t>
  </si>
  <si>
    <t>2.247 25.08.2023</t>
  </si>
  <si>
    <t>2.248 28.08.2023</t>
  </si>
  <si>
    <t>ООО РегионПродукт</t>
  </si>
  <si>
    <t>2.249 28.08.2023</t>
  </si>
  <si>
    <t>1.702 22.08.2023</t>
  </si>
  <si>
    <t>ООО Структура</t>
  </si>
  <si>
    <t>1.703 22.08.2023</t>
  </si>
  <si>
    <t>1.704 22.08.2023</t>
  </si>
  <si>
    <t>ООО ЧОА Дельта</t>
  </si>
  <si>
    <t>1.705 22.08.2023</t>
  </si>
  <si>
    <t>1.706 24.08.2023</t>
  </si>
  <si>
    <t>1.707 25.08.2023</t>
  </si>
  <si>
    <t>1.708 28.08.2023</t>
  </si>
  <si>
    <t>1.709 28.08.2023</t>
  </si>
  <si>
    <t>1.710 28.08.2023</t>
  </si>
  <si>
    <t>ООО Эльда</t>
  </si>
  <si>
    <t>1.711 28.08.2023</t>
  </si>
  <si>
    <t>1.712 29.08.2023</t>
  </si>
  <si>
    <t>1.713 29.08.2023</t>
  </si>
  <si>
    <t>1.714 30.08.2023</t>
  </si>
  <si>
    <t>ООО ФУДСИТИКО</t>
  </si>
  <si>
    <t>1.715 31.08.2023</t>
  </si>
  <si>
    <t>1.716 31.08.2023</t>
  </si>
  <si>
    <t>1.717 31.08.2023</t>
  </si>
  <si>
    <t>1.718 31.08.2023</t>
  </si>
  <si>
    <t>2.250 31.08.2023</t>
  </si>
  <si>
    <t>ООО Орелагротранс</t>
  </si>
  <si>
    <t>ООО Фармарт</t>
  </si>
  <si>
    <t>ИП Кретова Л.А.</t>
  </si>
  <si>
    <t>2.251 01.09.2023</t>
  </si>
  <si>
    <t>1.719 01.09.2023</t>
  </si>
  <si>
    <t>ООО Орелпласт</t>
  </si>
  <si>
    <t>2.252 07.09.2023</t>
  </si>
  <si>
    <t>2.253 11.09.2023</t>
  </si>
  <si>
    <t>ИП Пэк Е.В.</t>
  </si>
  <si>
    <t>1.720 12.09.2023</t>
  </si>
  <si>
    <t>ООО Тургеневское</t>
  </si>
  <si>
    <t>1.721 12.09.2023</t>
  </si>
  <si>
    <t>2.254 13.09.2023</t>
  </si>
  <si>
    <t>2.255 13.09.2023</t>
  </si>
  <si>
    <t>2.256 13.09.2023</t>
  </si>
  <si>
    <t>1.722 15.09.2023</t>
  </si>
  <si>
    <t>1.723 15.09.2023</t>
  </si>
  <si>
    <t>1.724 15.09.2023</t>
  </si>
  <si>
    <t>1.725 18.09.2023</t>
  </si>
  <si>
    <t>1.726 18.09.2023</t>
  </si>
  <si>
    <t>ИП Пухначев А.Н.</t>
  </si>
  <si>
    <t>1.727 20.09.2023</t>
  </si>
  <si>
    <t>ИП Фиалкаускас С.В.</t>
  </si>
  <si>
    <t>1.728 21.09.2023</t>
  </si>
  <si>
    <t>1.729 21.09.2023</t>
  </si>
  <si>
    <t>ИП Девятин Р.И.</t>
  </si>
  <si>
    <t>1.730 21.09.2023</t>
  </si>
  <si>
    <t>1.731 26.09.2023</t>
  </si>
  <si>
    <t>1.732 27.09.2023</t>
  </si>
  <si>
    <t>ИП Торшин А.М.</t>
  </si>
  <si>
    <t>1.733 28.09.2023</t>
  </si>
  <si>
    <t>ИП Шварев М.А.</t>
  </si>
  <si>
    <t>1.734 28.09.2023</t>
  </si>
  <si>
    <t>2.257 28.09.2023</t>
  </si>
  <si>
    <t>2.258 28.09.2023</t>
  </si>
  <si>
    <t>1.735 28.09.2023</t>
  </si>
  <si>
    <t>2.258 29.09.2023</t>
  </si>
  <si>
    <t>1.736 02.10.2023</t>
  </si>
  <si>
    <t>1.737 03.10.2023</t>
  </si>
  <si>
    <t>ООО Вудпресс-ОСП</t>
  </si>
  <si>
    <t>2.259 04.10.2023</t>
  </si>
  <si>
    <t>ООО ОРЛОВСКИЙ КОМПРЕССОРНЫЙ ЗАВОД</t>
  </si>
  <si>
    <t>2.260 05.10.2023</t>
  </si>
  <si>
    <t>1.738 06.10.2023</t>
  </si>
  <si>
    <t>1.739 06.10.2023</t>
  </si>
  <si>
    <t>ООО ТД "БАСТИОН ХОЛДИНГ"</t>
  </si>
  <si>
    <t>1.740 09.10.2023</t>
  </si>
  <si>
    <t>1.741 10.10.2023</t>
  </si>
  <si>
    <t>ИП Сухорукова Е.А.</t>
  </si>
  <si>
    <t>1.742 10.10.2023</t>
  </si>
  <si>
    <t>1.743 11.10.2023</t>
  </si>
  <si>
    <t>2.261 12.10.2023</t>
  </si>
  <si>
    <t>1.744 12.10.2023</t>
  </si>
  <si>
    <t>1.745 16.10.2023</t>
  </si>
  <si>
    <t>ООО Апакс</t>
  </si>
  <si>
    <t>1.746 16.10.2023</t>
  </si>
  <si>
    <t>ИП Шишкина А.Б.</t>
  </si>
  <si>
    <t>1.747 16.10.2023</t>
  </si>
  <si>
    <t>ООО Алтей</t>
  </si>
  <si>
    <t>1.748 17.10.2023</t>
  </si>
  <si>
    <t>1.749 17.10.2023</t>
  </si>
  <si>
    <t>1.750 17.10.2023</t>
  </si>
  <si>
    <t>1.751.17.10.2023</t>
  </si>
  <si>
    <t>1.752 17.10.2023</t>
  </si>
  <si>
    <t>1.753 17.10.2023</t>
  </si>
  <si>
    <t>1.754 17.10.2023</t>
  </si>
  <si>
    <t>1.755 24.10.2023</t>
  </si>
  <si>
    <t>ИП Прохорова О.О.</t>
  </si>
  <si>
    <t>1.756 24.10.2023</t>
  </si>
  <si>
    <t>1.757 24.10.2023</t>
  </si>
  <si>
    <t>2.262 25.10.2023</t>
  </si>
  <si>
    <t>ООО "РЕКЛАМНОЕ АГЕНТСТВО "ВЕЧЕРНИЙ БРЯНСК"</t>
  </si>
  <si>
    <t>1.758 25.10.2023</t>
  </si>
  <si>
    <t>ООО Экогаз</t>
  </si>
  <si>
    <t>2.263 26.10.2023</t>
  </si>
  <si>
    <t>1.759 26.10.2023</t>
  </si>
  <si>
    <t>ИП Толпекин С.В.</t>
  </si>
  <si>
    <t>2.264 26.10.2023</t>
  </si>
  <si>
    <t>2.265 27.10.2023</t>
  </si>
  <si>
    <t>1.760 30.10.2023</t>
  </si>
  <si>
    <t>ИП Митюрев Л.И.</t>
  </si>
  <si>
    <t>1.761 30.10.2023</t>
  </si>
  <si>
    <t>ООО Центральная орловская автошкола</t>
  </si>
  <si>
    <t>ИП Глава КФХ Белоусова Е.М.</t>
  </si>
  <si>
    <t>1.762 30.10.2023</t>
  </si>
  <si>
    <t>1.763 31.10.2023</t>
  </si>
  <si>
    <t>1.764 07.11.2023</t>
  </si>
  <si>
    <t>ИП Глава КФХ Быковская Л.А.</t>
  </si>
  <si>
    <t>2.266 07.11.2023</t>
  </si>
  <si>
    <t>1.765 07.11.2023</t>
  </si>
  <si>
    <t>ИП Глава КФХ Лебедев П.А.</t>
  </si>
  <si>
    <t>1.766 07.11.2023</t>
  </si>
  <si>
    <t>2.267 08.11.2023</t>
  </si>
  <si>
    <t>1.767 08.11.2023</t>
  </si>
  <si>
    <t>2.268 08.11.2023</t>
  </si>
  <si>
    <t>1.768 09.11.2023</t>
  </si>
  <si>
    <t>ООО Техсервис</t>
  </si>
  <si>
    <t>1.769 09.11.2023</t>
  </si>
  <si>
    <t>1.770 10.11.2023</t>
  </si>
  <si>
    <t>1.771 10.11.2023</t>
  </si>
  <si>
    <t>ООО Артель</t>
  </si>
  <si>
    <t>1.772 10.11.2023</t>
  </si>
  <si>
    <t>ИП Глава КФХ Гришаев И.Д.</t>
  </si>
  <si>
    <t>1.773 10.11.2023</t>
  </si>
  <si>
    <t>2.269 09.11.2023</t>
  </si>
  <si>
    <t>1.774 13.11.2023</t>
  </si>
  <si>
    <t>ИП Корнев А.Г.</t>
  </si>
  <si>
    <t>1.775 13.11.2023</t>
  </si>
  <si>
    <t>1.776 14.11.2023</t>
  </si>
  <si>
    <t>2.270 14.11.2023</t>
  </si>
  <si>
    <t>1.777 14.11.2023</t>
  </si>
  <si>
    <t>1.778 14.11.2023</t>
  </si>
  <si>
    <t>1.779 14.11.2023</t>
  </si>
  <si>
    <t>ИП Милованов Р.В.</t>
  </si>
  <si>
    <t>1.780 15.11.2023</t>
  </si>
  <si>
    <t>1.781 15.11.2023</t>
  </si>
  <si>
    <t>1.782 15.11.2023</t>
  </si>
  <si>
    <t>2.271 15.11.2023</t>
  </si>
  <si>
    <t>2.272 16.11.2023</t>
  </si>
  <si>
    <t>1.783 17.11.2023</t>
  </si>
  <si>
    <t>1.784 17.11.2023</t>
  </si>
  <si>
    <t>ИП Есипов М.А.</t>
  </si>
  <si>
    <t>1.785 17.11.2023</t>
  </si>
  <si>
    <t>1.786 17.11.2023</t>
  </si>
  <si>
    <t>АО РК-ГРУППА</t>
  </si>
  <si>
    <t>1.787 20.11.2023</t>
  </si>
  <si>
    <t>ИП Симонов Н.П.</t>
  </si>
  <si>
    <t>1.788 21.11.2023</t>
  </si>
  <si>
    <t>1.789 21.11.2023</t>
  </si>
  <si>
    <t>1.790 21.11.2023</t>
  </si>
  <si>
    <t>1.791 22.11.2023</t>
  </si>
  <si>
    <t>ООО СтройВентМонтаж</t>
  </si>
  <si>
    <t>1.792 22.11.2023</t>
  </si>
  <si>
    <t>1.793 22.11.2023</t>
  </si>
  <si>
    <t>1.794 23.11.2023</t>
  </si>
  <si>
    <t>1.795 27.11.2023</t>
  </si>
  <si>
    <t>1.796 28.11.2023</t>
  </si>
  <si>
    <t>1.797 29.11.2023</t>
  </si>
  <si>
    <t>1.798 29.11.2023</t>
  </si>
  <si>
    <t>1.799 29.11.2023</t>
  </si>
  <si>
    <t>1.800 29.11.2023</t>
  </si>
  <si>
    <t>ИП Глава КФХ Борзов В.В.</t>
  </si>
  <si>
    <t>1.801 29.11.2023</t>
  </si>
  <si>
    <t>ООО ИД "ОРЛИК"</t>
  </si>
  <si>
    <t>1.802 30.11.2023</t>
  </si>
  <si>
    <t>1.803 30.11.2023</t>
  </si>
  <si>
    <t>ИП Глава КФХ Савин М.М.</t>
  </si>
  <si>
    <t>2.273 28.11.2023</t>
  </si>
  <si>
    <t>1.804 30.11.2023</t>
  </si>
  <si>
    <t>ООО РК-ИНВЕСТ</t>
  </si>
  <si>
    <t>ООО Авторегионстрой</t>
  </si>
  <si>
    <t>1.807 05.12.2023</t>
  </si>
  <si>
    <t>1.808 05.12.2023</t>
  </si>
  <si>
    <t>1.805 04.12.2023</t>
  </si>
  <si>
    <t>1.806 05.12.2023</t>
  </si>
  <si>
    <t>1.809 05.12.2023</t>
  </si>
  <si>
    <t>ИП Глава КФХ Масокин В.Н.</t>
  </si>
  <si>
    <t>1.810 05.12.2023</t>
  </si>
  <si>
    <t>1.811 06.12.2023</t>
  </si>
  <si>
    <t>ИП Степкин С.С.</t>
  </si>
  <si>
    <t>2.274 06.12.2023</t>
  </si>
  <si>
    <t>1.813 07.12.2023</t>
  </si>
  <si>
    <t>1.814 07.12.2023</t>
  </si>
  <si>
    <t>1.815 08.12.2023</t>
  </si>
  <si>
    <t>1.816 08.12.2023</t>
  </si>
  <si>
    <t>1.817 11.12.2023</t>
  </si>
  <si>
    <t>ООО ТД РЕАЛ</t>
  </si>
  <si>
    <t>2.275 11.12.2023</t>
  </si>
  <si>
    <t>1.818 11.12.2023</t>
  </si>
  <si>
    <t>2.276 12.12.2023</t>
  </si>
  <si>
    <t>ООО Орметиз</t>
  </si>
  <si>
    <t>1.819 12.12.2023</t>
  </si>
  <si>
    <t>ООО Гринвилл</t>
  </si>
  <si>
    <t>1.820 13.12.2023</t>
  </si>
  <si>
    <t>1.821 14.12.2023</t>
  </si>
  <si>
    <t>ИП Глава КФХ Мальцев Ю.И.</t>
  </si>
  <si>
    <t>1.822 15.12.2023</t>
  </si>
  <si>
    <t>2.277 15.12.2023</t>
  </si>
  <si>
    <t>2.278 15.12.2023</t>
  </si>
  <si>
    <t>1.823 18.12.2023</t>
  </si>
  <si>
    <t>1.824 18.12.2023</t>
  </si>
  <si>
    <t>2.279 19.12.2023</t>
  </si>
  <si>
    <t>1.825 19.12.2023</t>
  </si>
  <si>
    <t>1.826 19.12.2023</t>
  </si>
  <si>
    <t>1.827 19.12.2023</t>
  </si>
  <si>
    <t>ИП Коняшин С.К.</t>
  </si>
  <si>
    <t>1.812 07.12.2023</t>
  </si>
  <si>
    <t>1.828 20.12.2023</t>
  </si>
  <si>
    <t>1.829 20.12.2023</t>
  </si>
  <si>
    <t>1.830 20.12.2023</t>
  </si>
  <si>
    <t>1.831 21.12.2023</t>
  </si>
  <si>
    <t>1.832 21.12.2023</t>
  </si>
  <si>
    <t>ИП Глава КФХ Митрохина Е.В.</t>
  </si>
  <si>
    <t>1.833 22.12.2023</t>
  </si>
  <si>
    <t>ООО ТД Бастион Холдинг</t>
  </si>
  <si>
    <t>1.834 22.12.2023</t>
  </si>
  <si>
    <t>ООО МашКомплекс</t>
  </si>
  <si>
    <t>1.835 22.12.2023</t>
  </si>
  <si>
    <t>ООО ЭКОПЛАСТ РЕСУРС</t>
  </si>
  <si>
    <t>1.836 22.12.2023</t>
  </si>
  <si>
    <t>1.837 25.12.2023</t>
  </si>
  <si>
    <t>1.838 25.12.2023</t>
  </si>
  <si>
    <t>ИП Алешин А.А.</t>
  </si>
  <si>
    <t>1.839 25.12.2023</t>
  </si>
  <si>
    <t>1.840 25.12.2023</t>
  </si>
  <si>
    <t>1.841 25.12.2023</t>
  </si>
  <si>
    <t>1.842 26.12.2023</t>
  </si>
  <si>
    <t>1.843 26.12.2023</t>
  </si>
  <si>
    <t>1.844 26.12.2023</t>
  </si>
  <si>
    <t>ООО Агрохолдинг Родина</t>
  </si>
  <si>
    <t>1.845 27.12.2023</t>
  </si>
  <si>
    <t>2.280 26.12.2023</t>
  </si>
  <si>
    <t>ООО Аква-Плюс</t>
  </si>
  <si>
    <t>1.846 27.12.2023</t>
  </si>
  <si>
    <t>1.847 28.12.2023</t>
  </si>
  <si>
    <t>Январь 2024г.</t>
  </si>
  <si>
    <t>Февраль 2024г.</t>
  </si>
  <si>
    <t>Март 2024г.</t>
  </si>
  <si>
    <t>Апрель 2024г.</t>
  </si>
  <si>
    <t>Май 2024г.</t>
  </si>
  <si>
    <t>Июнь 2024г.</t>
  </si>
  <si>
    <t>Июль 2024г.</t>
  </si>
  <si>
    <t>Август 2024г.</t>
  </si>
  <si>
    <t>Сентябрь 2024г.</t>
  </si>
  <si>
    <t>Октябрь 2024г.</t>
  </si>
  <si>
    <t>Ноябрь 2024г.</t>
  </si>
  <si>
    <t>Декабрь 2024г.</t>
  </si>
  <si>
    <t>1.848 09.01.2024</t>
  </si>
  <si>
    <t>ИП Макарочкин С.С.</t>
  </si>
  <si>
    <t>1.849 10.01.2024</t>
  </si>
  <si>
    <t>ИП Плынская Е.А.</t>
  </si>
  <si>
    <t>2.281 10.01.2024</t>
  </si>
  <si>
    <t>2.282 10.01.2024</t>
  </si>
  <si>
    <t>2.283 11.01.2024</t>
  </si>
  <si>
    <t>1.850 11.01.2024</t>
  </si>
  <si>
    <t>2.284 12.01.2024</t>
  </si>
  <si>
    <t>1.851 12.01.2024</t>
  </si>
  <si>
    <t>1.852 12.01.2024</t>
  </si>
  <si>
    <t xml:space="preserve">ООО Металлстрой </t>
  </si>
  <si>
    <t>2.285 12.01.2024</t>
  </si>
  <si>
    <t>1.853 15.01.2024</t>
  </si>
  <si>
    <t>1.854 15.01.2024</t>
  </si>
  <si>
    <t>1.855 15.01.2024</t>
  </si>
  <si>
    <t>ИП Ададуров А.Ю.</t>
  </si>
  <si>
    <t>1.856 15.01.2024</t>
  </si>
  <si>
    <t>ИП Глава КФХ Щетинин А.Н.</t>
  </si>
  <si>
    <t>1.857 15.01.2024</t>
  </si>
  <si>
    <t>1.858 16.01.2024</t>
  </si>
  <si>
    <t>1.859 16.01.2024</t>
  </si>
  <si>
    <t>1.860 18.01.2024</t>
  </si>
  <si>
    <t>ИП Ефанов А.И.</t>
  </si>
  <si>
    <t>2.286 18.01.2024</t>
  </si>
  <si>
    <t>4.9 22.01.2024</t>
  </si>
  <si>
    <t>Иванюшин Д.И.</t>
  </si>
  <si>
    <t>1.861 22.01.2024</t>
  </si>
  <si>
    <t>ООО ПБК 57</t>
  </si>
  <si>
    <t>1.862 24.01.2024</t>
  </si>
  <si>
    <t>1.863 24.01.2024</t>
  </si>
  <si>
    <t>1.864 25.01.2024</t>
  </si>
  <si>
    <t>ООО ЛУЧ</t>
  </si>
  <si>
    <t>1.865 25.01.2024</t>
  </si>
  <si>
    <t>ИП Верижников Г.С.</t>
  </si>
  <si>
    <t>1.866 26.01.2024</t>
  </si>
  <si>
    <t>1.867 26.01.2024</t>
  </si>
  <si>
    <t>ООО Плюсковский</t>
  </si>
  <si>
    <t>1.869 26.01.2024</t>
  </si>
  <si>
    <t>ООО Мясная губерния</t>
  </si>
  <si>
    <t>1.870 26.01.2024</t>
  </si>
  <si>
    <t>ИП Тупикина Ю.О.</t>
  </si>
  <si>
    <t>1.871 29.01.2024</t>
  </si>
  <si>
    <t>1.872 31.01.2024</t>
  </si>
  <si>
    <t>ООО ЭНЕРГОГРУПП</t>
  </si>
  <si>
    <t>1.873 02.02.2024</t>
  </si>
  <si>
    <t>ООО "ТЛК "Р-119"</t>
  </si>
  <si>
    <t>1.874 02.02.2024</t>
  </si>
  <si>
    <t>ИП Агошкова Л.Н.</t>
  </si>
  <si>
    <t>1.875 05.02.2024</t>
  </si>
  <si>
    <t>ИП Сопов В.В.</t>
  </si>
  <si>
    <t>1.876 07.02.2024</t>
  </si>
  <si>
    <t>1.877 07.02.2024</t>
  </si>
  <si>
    <t>2.287 08.02.2024</t>
  </si>
  <si>
    <t>1.878 12.02.2024</t>
  </si>
  <si>
    <t>1.879 12.02.2024</t>
  </si>
  <si>
    <t>ИП Атрихалов В.Н.</t>
  </si>
  <si>
    <t>1.880 13.02.2024</t>
  </si>
  <si>
    <t>2.288 13.02.2024</t>
  </si>
  <si>
    <t>ООО Орпласт</t>
  </si>
  <si>
    <t>1.881 13.02.2024</t>
  </si>
  <si>
    <t>ИП Ливенцев Д.Н.</t>
  </si>
  <si>
    <t>1.882 15.02.2024</t>
  </si>
  <si>
    <t>1.883 16.02.2024</t>
  </si>
  <si>
    <t>1.884 20.02.2024</t>
  </si>
  <si>
    <t>ИП Костанян Т.А.</t>
  </si>
  <si>
    <t>1.885 20.02.2024</t>
  </si>
  <si>
    <t>1.886 21.02.2024</t>
  </si>
  <si>
    <t>ИП Осокин И.А.</t>
  </si>
  <si>
    <t>1.887 26.02.2024</t>
  </si>
  <si>
    <t>ИП Савенкова О.С.</t>
  </si>
  <si>
    <t>1.888 27.02.2024</t>
  </si>
  <si>
    <t>1.889 29.02.2024</t>
  </si>
  <si>
    <t>1.890 29.02.2024</t>
  </si>
  <si>
    <t>1.891 29.02.2024</t>
  </si>
  <si>
    <t>ИП Лисин А.С.</t>
  </si>
  <si>
    <t>1.892 01.03.2024</t>
  </si>
  <si>
    <t>1.893 01.03.2024</t>
  </si>
  <si>
    <t>2.290 01.03.2024</t>
  </si>
  <si>
    <t>2.289 01.03.2024</t>
  </si>
  <si>
    <t>ООО КОНФАЭЛЬ КОЛЛЕКЦИЯ</t>
  </si>
  <si>
    <t>1.894 04.03.2024</t>
  </si>
  <si>
    <t>1.895 04.03.2024</t>
  </si>
  <si>
    <t>ИП Дорохов А.И.</t>
  </si>
  <si>
    <t>1.896 04.03.2024</t>
  </si>
  <si>
    <t>1.897 06.03.2024</t>
  </si>
  <si>
    <t>3.12 06.03.2024</t>
  </si>
  <si>
    <t>1.898 12.03.2024</t>
  </si>
  <si>
    <t>1.899 12.03.2024</t>
  </si>
  <si>
    <t>ИП Чистотин Д.А.</t>
  </si>
  <si>
    <t>ИП Журавлев Р.Н.</t>
  </si>
  <si>
    <t>1.900 12.03.2024</t>
  </si>
  <si>
    <t>1.901 13.03.2024</t>
  </si>
  <si>
    <t>1.902 14.03.2024</t>
  </si>
  <si>
    <t>ИП Гильц Ф.Я.</t>
  </si>
  <si>
    <t>1.903 14.03.2024</t>
  </si>
  <si>
    <t>ИП Глава КФХ Доронина Н.В.</t>
  </si>
  <si>
    <t>2.291 15.03.2024</t>
  </si>
  <si>
    <t>1.904 19.03.2024</t>
  </si>
  <si>
    <t>ИП Саломатин М.А.</t>
  </si>
  <si>
    <t>1.905 21.03.2024</t>
  </si>
  <si>
    <t>2.292 25.03.2024</t>
  </si>
  <si>
    <t>1.906 25.03.2024</t>
  </si>
  <si>
    <t>ИП Глава КФХ Савин В.М.</t>
  </si>
  <si>
    <t>1.907 26.03.2024</t>
  </si>
  <si>
    <t>1.908 26.03.2024</t>
  </si>
  <si>
    <t>1.909 26.03.2024</t>
  </si>
  <si>
    <t>1.910 26.03.2024</t>
  </si>
  <si>
    <t>1.911 26.03.2024</t>
  </si>
  <si>
    <t>1.912 27.03.2024</t>
  </si>
  <si>
    <t>1.913 28.03.2024</t>
  </si>
  <si>
    <t>ИП Ибоян Т.З.</t>
  </si>
  <si>
    <t>1.914 28.03.2024</t>
  </si>
  <si>
    <t>1.916 29.03.2024</t>
  </si>
  <si>
    <t>1.917 29.03.2024</t>
  </si>
  <si>
    <t>1.918 29.03.2024</t>
  </si>
  <si>
    <t>ООО МирПак</t>
  </si>
  <si>
    <t>1.919 29.03.2024</t>
  </si>
  <si>
    <t>ИП Мельников А.Н.</t>
  </si>
  <si>
    <t>1.922 02.04.2024</t>
  </si>
  <si>
    <t>ИП Фокин В.Г.</t>
  </si>
  <si>
    <t>1.915 29.03.2024</t>
  </si>
  <si>
    <t>1.920 01.04.2024</t>
  </si>
  <si>
    <t>1.921 02.04.2024</t>
  </si>
  <si>
    <t>1.923 03.04.2024</t>
  </si>
  <si>
    <t>1.924 03.04.2024</t>
  </si>
  <si>
    <t>1.925 04.04.2024</t>
  </si>
  <si>
    <t>ИП Балоян А.Р.</t>
  </si>
  <si>
    <t>2.293 05.04.2024</t>
  </si>
  <si>
    <t>2.294 05.04.2024</t>
  </si>
  <si>
    <t>1.926 05.04.2024</t>
  </si>
  <si>
    <t>ООО ГРАТТРАНС ПЛЮС</t>
  </si>
  <si>
    <t>ООО "ФПМ "СИМПЛЕКС ПОЛИМЕР"</t>
  </si>
  <si>
    <t>2.295 05.04.2024</t>
  </si>
  <si>
    <t>2.296 08.04.2024</t>
  </si>
  <si>
    <t>1.927 08.04.2024</t>
  </si>
  <si>
    <t>1.928 08.04.2024</t>
  </si>
  <si>
    <t>ООО Открытие</t>
  </si>
  <si>
    <t>1.929 09.04.2024</t>
  </si>
  <si>
    <t>1.930 09.04.2024</t>
  </si>
  <si>
    <t>1.931 10.04.2024</t>
  </si>
  <si>
    <t>1.932 10.04.2024</t>
  </si>
  <si>
    <t>ООО ТрейдКом</t>
  </si>
  <si>
    <t>1.934 11.04.2024</t>
  </si>
  <si>
    <t>1.935 11.04.2024</t>
  </si>
  <si>
    <t>1.933 10.04.2024</t>
  </si>
  <si>
    <t>ИП Кузьменко А.С.</t>
  </si>
  <si>
    <t>1.936 11.04.2024</t>
  </si>
  <si>
    <t>1.937 11.04.2024</t>
  </si>
  <si>
    <t>1.938 12.04.2024</t>
  </si>
  <si>
    <t>ООО Карптревел</t>
  </si>
  <si>
    <t>1.939 12.04.2024</t>
  </si>
  <si>
    <t>1.940 12.04.2024</t>
  </si>
  <si>
    <t>1.941 16.04.2024</t>
  </si>
  <si>
    <t>1.942 16.04.2024</t>
  </si>
  <si>
    <t>1.943 17.04.2024</t>
  </si>
  <si>
    <t>1.944 18.04.2024</t>
  </si>
  <si>
    <t>1.945 23.04.2024</t>
  </si>
  <si>
    <t>1.946 23.04.2024</t>
  </si>
  <si>
    <t>2.297 24.04.2024</t>
  </si>
  <si>
    <t>1.947 27.04.2024</t>
  </si>
  <si>
    <t>2.298 02.05.2024</t>
  </si>
  <si>
    <t>2.299 06.05.2024</t>
  </si>
  <si>
    <t>2.300 06.05.2024</t>
  </si>
  <si>
    <t>2.301 08.05.2024</t>
  </si>
  <si>
    <t>ООО Инженерные системы безопасности</t>
  </si>
  <si>
    <t>1.948 13.05.2024</t>
  </si>
  <si>
    <t>1.949 14.05.2024</t>
  </si>
  <si>
    <t>1.950 14.05.2024</t>
  </si>
  <si>
    <t>1.951 14.05.2024</t>
  </si>
  <si>
    <t>1.952 14.05.2024</t>
  </si>
  <si>
    <t>ООО ГОРСТРОЙ</t>
  </si>
  <si>
    <t>1.953 14.05.2024</t>
  </si>
  <si>
    <t>ИП Янов А.М.</t>
  </si>
  <si>
    <t>2.302 15.05.2024</t>
  </si>
  <si>
    <t>1.954 15.05.2024</t>
  </si>
  <si>
    <t>1.955 17.05.2024</t>
  </si>
  <si>
    <t>1.956 20.05.2024</t>
  </si>
  <si>
    <t>ИП Кирюхин А.В.</t>
  </si>
  <si>
    <t>1.957 20.05.2024</t>
  </si>
  <si>
    <t>ООО Агрилайф</t>
  </si>
  <si>
    <t>1.958 22.05.2024</t>
  </si>
  <si>
    <t>1.959 22.05.2024</t>
  </si>
  <si>
    <t>1.960 24.05.2024</t>
  </si>
  <si>
    <t>ИП Авдашев А.А.</t>
  </si>
  <si>
    <t>1.961 28.05.2024</t>
  </si>
  <si>
    <t>1.962 29.05.2024</t>
  </si>
  <si>
    <t>2.303 29.05.2024</t>
  </si>
  <si>
    <t>1.963 29.05.2024</t>
  </si>
  <si>
    <t>ИП Зубова И.Ю.</t>
  </si>
  <si>
    <t>1.964 29.05.2024</t>
  </si>
  <si>
    <t>ИП Хохлов А.Г.</t>
  </si>
  <si>
    <t>2.304 29.05.2024</t>
  </si>
  <si>
    <t>ООО Орловская Мебельная Компания</t>
  </si>
  <si>
    <t>2.305 30.05.2024</t>
  </si>
  <si>
    <t>1.965 31.05.2024</t>
  </si>
  <si>
    <t>2.306 31.05.2024</t>
  </si>
  <si>
    <t>ООО Орелмясо</t>
  </si>
  <si>
    <t>1.966 10.06.2024</t>
  </si>
  <si>
    <t>ИП Федоров В.А.</t>
  </si>
  <si>
    <t>1.967 11.06.2024</t>
  </si>
  <si>
    <t>ИП Романов М.О.</t>
  </si>
  <si>
    <t>1.968 13.06.2024</t>
  </si>
  <si>
    <t>1.969 14.06.2024</t>
  </si>
  <si>
    <t>ООО Забава-Спорт</t>
  </si>
  <si>
    <t>1.970 17.06.2024</t>
  </si>
  <si>
    <t>1.971 17.06.2024</t>
  </si>
  <si>
    <t>1.972 18.06.2024</t>
  </si>
  <si>
    <t>1.973 19.06.2024</t>
  </si>
  <si>
    <t>ООО НПЦ Специнжениринг</t>
  </si>
  <si>
    <t>1.974 24.06.2024</t>
  </si>
  <si>
    <t>1.975 26.06.2024</t>
  </si>
  <si>
    <t>1.976 27.06.2024</t>
  </si>
  <si>
    <t>3.13 27.06.2024</t>
  </si>
  <si>
    <t>3.14 27.06.2024</t>
  </si>
  <si>
    <t>ООО "Объединение Альфапластик"</t>
  </si>
  <si>
    <t>2.307 28.06.2024</t>
  </si>
  <si>
    <t>ООО Технопром</t>
  </si>
  <si>
    <t>1.977 01.07.2024</t>
  </si>
  <si>
    <t>ИП Перелякин И.Н.</t>
  </si>
  <si>
    <t>1.978 01.07.2024</t>
  </si>
  <si>
    <t>1.979 02.07.2024</t>
  </si>
  <si>
    <t>1.980 02.07.2024</t>
  </si>
  <si>
    <t>1.981 03.07.2024</t>
  </si>
  <si>
    <t>КХ Луч</t>
  </si>
  <si>
    <t>2.308 04.07.2024</t>
  </si>
  <si>
    <t>2.309 04.07.2024</t>
  </si>
  <si>
    <t>1.982 04.07.2024</t>
  </si>
  <si>
    <t>1.983 09.07.2024</t>
  </si>
  <si>
    <t>2.310 05.07.2024</t>
  </si>
  <si>
    <t>2.311 08.07.2024</t>
  </si>
  <si>
    <t>2.312 11.07.2024</t>
  </si>
  <si>
    <t>ООО Доринвест</t>
  </si>
  <si>
    <t>1.984 12.07.2024</t>
  </si>
  <si>
    <t>ИП Рощупкин Д.Л.</t>
  </si>
  <si>
    <t>2.313 12.07.2024</t>
  </si>
  <si>
    <t>1.985 12.07.2024</t>
  </si>
  <si>
    <t>1.986 16.07.2024</t>
  </si>
  <si>
    <t>1.987 17.07.2024</t>
  </si>
  <si>
    <t>1.988 18.07.2024</t>
  </si>
  <si>
    <t>2.314 17.07.2024</t>
  </si>
  <si>
    <t>3.15 19.07.2024</t>
  </si>
  <si>
    <t>ЗАО "Счетприбор"</t>
  </si>
  <si>
    <t>1.989 25.07.2024</t>
  </si>
  <si>
    <t>1.990 25.07.2024</t>
  </si>
  <si>
    <t>ИП Беззубенков П.П.</t>
  </si>
  <si>
    <t>1.991 25.07.2024</t>
  </si>
  <si>
    <t>1.992 26.07.2024</t>
  </si>
  <si>
    <t>2.315 29.07.2024</t>
  </si>
  <si>
    <t>2.316 29.07.2024</t>
  </si>
  <si>
    <t>ООО Истина</t>
  </si>
  <si>
    <t>2.317 29.07.2024</t>
  </si>
  <si>
    <t>ООО Экогазпроект</t>
  </si>
  <si>
    <t>1.993 29.07.2024</t>
  </si>
  <si>
    <t>1.994 31.07.2024</t>
  </si>
  <si>
    <t>2.318 01.08.2024</t>
  </si>
  <si>
    <t>1.995 01.08.2024</t>
  </si>
  <si>
    <t>ИП Логачев И.Н.</t>
  </si>
  <si>
    <t>1.996 06.08.2024</t>
  </si>
  <si>
    <t>2.319 06.08.2024</t>
  </si>
  <si>
    <t>2.320 06.08.2024</t>
  </si>
  <si>
    <t>2.322 07.08.2024</t>
  </si>
  <si>
    <t>2.321 06.08.2024</t>
  </si>
  <si>
    <t>2.323 07.08.2024</t>
  </si>
  <si>
    <t>1.997 09.08.2024</t>
  </si>
  <si>
    <t>1.998 09.08.2024</t>
  </si>
  <si>
    <t>1.999 12.08.2024</t>
  </si>
  <si>
    <t>1.1000 12.08.2024</t>
  </si>
  <si>
    <t>1.1001 13.08.2024</t>
  </si>
  <si>
    <t>ООО АГРОТРАНСЛОГИСТИК</t>
  </si>
  <si>
    <t>1.1002 13.08.2024</t>
  </si>
  <si>
    <t>ООО Виватайм</t>
  </si>
  <si>
    <t>ООО Птичий Двор</t>
  </si>
  <si>
    <t>2.324 19.08.2024</t>
  </si>
  <si>
    <t>2.325 21.08.2024</t>
  </si>
  <si>
    <t>ООО Труженик</t>
  </si>
  <si>
    <t>ООО КОЗ КОЗ</t>
  </si>
  <si>
    <t>1.1003 13.08.2024</t>
  </si>
  <si>
    <t>1.1004 14.08.2024</t>
  </si>
  <si>
    <t>1.1005 16.08.2024</t>
  </si>
  <si>
    <t>1.1006 20.08.2024</t>
  </si>
  <si>
    <t>1.1007 21.08.2024</t>
  </si>
  <si>
    <t>1.1008 22.08.2024</t>
  </si>
  <si>
    <t>1.1009 23.08.2024</t>
  </si>
  <si>
    <t>1.1010 27.08.2024</t>
  </si>
  <si>
    <t>1.1011 28.08.2024</t>
  </si>
  <si>
    <t>1.1012 28.08.2024</t>
  </si>
  <si>
    <t>2.326 30.08.2024</t>
  </si>
  <si>
    <t>1.1013 02.09.2024</t>
  </si>
  <si>
    <t>ООО Флагман</t>
  </si>
  <si>
    <t>1.1014 05.09.2024</t>
  </si>
  <si>
    <t>1.1015 06.09.2024</t>
  </si>
  <si>
    <t>ИП Кузнецов А.И.</t>
  </si>
  <si>
    <t>1.1016 06.09.2024</t>
  </si>
  <si>
    <t>2.327 06.09.2024</t>
  </si>
  <si>
    <t>ООО Экопласт ресурс</t>
  </si>
  <si>
    <t>1.1017 10.09.2024</t>
  </si>
  <si>
    <t>1.1018 10.09.2024</t>
  </si>
  <si>
    <t>ООО Та самая посылка</t>
  </si>
  <si>
    <t>1.1019 11.09.2024</t>
  </si>
  <si>
    <t>ИП Илюхин А.Г.</t>
  </si>
  <si>
    <t xml:space="preserve">финансовая </t>
  </si>
  <si>
    <t>1.1020 11.09.2024</t>
  </si>
  <si>
    <t>ООО Феникс</t>
  </si>
  <si>
    <t>1.1021 12.09.2024</t>
  </si>
  <si>
    <t>ООО АвтоРегионТорг</t>
  </si>
  <si>
    <t>1.1022 13.09.2024</t>
  </si>
  <si>
    <t>ИП Верижникова С.А.</t>
  </si>
  <si>
    <t>1.1023 20.09.2024</t>
  </si>
  <si>
    <t>1.1024 23.09.2024</t>
  </si>
  <si>
    <t>1.1025 23.09.2024</t>
  </si>
  <si>
    <t>ИП Глава КФХ Фролова С.Г.</t>
  </si>
  <si>
    <t>1.1026 23.09.2024</t>
  </si>
  <si>
    <t>ИП Беженарь М.В.</t>
  </si>
  <si>
    <t>ООО ТД Агротрейд</t>
  </si>
  <si>
    <t>1.1027 03.10.2024</t>
  </si>
  <si>
    <t>ИП Болучевских О.В.</t>
  </si>
  <si>
    <t>1.1028 03.10.2024</t>
  </si>
  <si>
    <t>1.1029 09.10.2024</t>
  </si>
  <si>
    <t>ИП Овчаров О.А.</t>
  </si>
  <si>
    <t>1.1030 11.10.2024</t>
  </si>
  <si>
    <t>1.1031 11.10.2024</t>
  </si>
  <si>
    <t>ИП Малая Е.А.</t>
  </si>
  <si>
    <t>1.1032 14.10.2024</t>
  </si>
  <si>
    <t>ИП Ляднов А.А.</t>
  </si>
  <si>
    <t>1.1033 14.10.2024</t>
  </si>
  <si>
    <t>ООО Единый центр сертификации</t>
  </si>
  <si>
    <t>1.1034 17.10.2024</t>
  </si>
  <si>
    <t>ООО МЛЗ-Стройдеталь</t>
  </si>
  <si>
    <t>1.1035 18.10.2024</t>
  </si>
  <si>
    <t>18.10.1027</t>
  </si>
  <si>
    <t>1.1036 18.10.2024</t>
  </si>
  <si>
    <t>1.1037 18.10.2024</t>
  </si>
  <si>
    <t>1.1038 21.10.2024</t>
  </si>
  <si>
    <t>1.1039 21.10.2024</t>
  </si>
  <si>
    <t>1.1040 23.10.2024</t>
  </si>
  <si>
    <t>ООО Гефестстрой</t>
  </si>
  <si>
    <t>1.1041 25.10.2024</t>
  </si>
  <si>
    <t>1.1042 25.10.2024</t>
  </si>
  <si>
    <t>ИП Суркова Д.А.</t>
  </si>
  <si>
    <t>1.1043 28.10.2024</t>
  </si>
  <si>
    <t>1.1044 28.10.2024</t>
  </si>
  <si>
    <t>ИП Глава КФХ Бородин Д.А.</t>
  </si>
  <si>
    <t>1.1045 28.10.2024</t>
  </si>
  <si>
    <t>ИП Садохов Е.А.</t>
  </si>
  <si>
    <t>1.1046 02.11.2024</t>
  </si>
  <si>
    <t>1.1047 05.11.2024</t>
  </si>
  <si>
    <t>ИП Лучкина М.Н.</t>
  </si>
  <si>
    <t>1.1048 05.11.2024</t>
  </si>
  <si>
    <t>1.1049 05.11.2024</t>
  </si>
  <si>
    <t>1.1050 07.11.2024</t>
  </si>
  <si>
    <t>ИП Литвинова В.Н.</t>
  </si>
  <si>
    <t>1.1051 07.11.2024</t>
  </si>
  <si>
    <t>1.1052 11.11.2024</t>
  </si>
  <si>
    <t>1.1053 12.11.2024</t>
  </si>
  <si>
    <t>1.1054 19.11.2024</t>
  </si>
  <si>
    <t>ООО БЗТЛ</t>
  </si>
  <si>
    <t>1.1055 20.11.2024</t>
  </si>
  <si>
    <t>ИП Костромичева А.Л.</t>
  </si>
  <si>
    <t>1.1056 20.11.2024</t>
  </si>
  <si>
    <t>1.1057 21.11.2024</t>
  </si>
  <si>
    <t>ИП Сергиенко А.Г.</t>
  </si>
  <si>
    <t>1.1058 22.11.2024</t>
  </si>
  <si>
    <t>ПО Центр заготовок и сбыта</t>
  </si>
  <si>
    <t>1.1059 22.11.2024</t>
  </si>
  <si>
    <t>ИП Гринев Е.Е.</t>
  </si>
  <si>
    <t>1.1060 25.11.2024</t>
  </si>
  <si>
    <t>ИП Давыдова И.А.</t>
  </si>
  <si>
    <t>1.1061 26.11.2024</t>
  </si>
  <si>
    <t>ООО Покровский маслосыродельный завод</t>
  </si>
  <si>
    <t>1.1062 27.11.2024</t>
  </si>
  <si>
    <t>1.1063 27.11.2024</t>
  </si>
  <si>
    <t>ООО Транспортно-Логистическая Компания Р-119</t>
  </si>
  <si>
    <t>ООО Микротензор</t>
  </si>
  <si>
    <t>1.1064 02.12.2024</t>
  </si>
  <si>
    <t>1.1065 03.12.2024</t>
  </si>
  <si>
    <t>ООО Автодом</t>
  </si>
  <si>
    <t>1.1066 04.12.2024</t>
  </si>
  <si>
    <t>1.1067 05.12.2024</t>
  </si>
  <si>
    <t>1.1068 06.12.2024</t>
  </si>
  <si>
    <t>1.1069 10.12.2024</t>
  </si>
  <si>
    <t>1.1070 12.12.2024</t>
  </si>
  <si>
    <t>ИП Глава КФХ Алёшина О.А.</t>
  </si>
  <si>
    <t>1.1071 13.12.2024</t>
  </si>
  <si>
    <t>ООО Мед-Сервис</t>
  </si>
  <si>
    <t>1.1072 19.12.2024</t>
  </si>
  <si>
    <t>ИП Глава КФХ Ермаков Н.Н.</t>
  </si>
  <si>
    <t>ИП Расторгуев С.А.</t>
  </si>
  <si>
    <t>1.1073 20.12.2024</t>
  </si>
  <si>
    <t>1.1074 23.12.2024</t>
  </si>
  <si>
    <t>ООО ГК ГрадТорг</t>
  </si>
  <si>
    <t>Январь 2025г.</t>
  </si>
  <si>
    <t>Февраль 2025г.</t>
  </si>
  <si>
    <t>Март 2025г.</t>
  </si>
  <si>
    <t>Апрель 2025г.</t>
  </si>
  <si>
    <t>Май 2025г.</t>
  </si>
  <si>
    <t>Июнь 2025г.</t>
  </si>
  <si>
    <t>Июль 2025г.</t>
  </si>
  <si>
    <t>Август 2025г.</t>
  </si>
  <si>
    <t>Сентябрь 2025г.</t>
  </si>
  <si>
    <t>Октябрь 2025г.</t>
  </si>
  <si>
    <t>Ноябрь 2025г.</t>
  </si>
  <si>
    <t>Декабрь 2025г.</t>
  </si>
  <si>
    <t>ИП Аникин Д.С.</t>
  </si>
  <si>
    <t>1.1077 20.01.2025</t>
  </si>
  <si>
    <t>1.1080 24.01.2025</t>
  </si>
  <si>
    <t>ООО КРОМСКОЙ МУКОМОЛЬНЫЙ КОМБИНАТ</t>
  </si>
  <si>
    <t>ИП Лунин И.Н.</t>
  </si>
  <si>
    <t>1.1082 28.01.2025</t>
  </si>
  <si>
    <t>ИП Летко А.А.</t>
  </si>
  <si>
    <t>1.1083 28.01.2025</t>
  </si>
  <si>
    <t>ИП Плеханов А.Ф.</t>
  </si>
  <si>
    <t>ИП Богатиков А.С.</t>
  </si>
  <si>
    <t>ООО НТЦ "Модуль"</t>
  </si>
  <si>
    <t>1.1087 04.02.2025</t>
  </si>
  <si>
    <t>1.1088 04.02.2025</t>
  </si>
  <si>
    <t>1.1089 04.02.2025</t>
  </si>
  <si>
    <t>ИП Глава КФХ Лучкина С.В.</t>
  </si>
  <si>
    <t>1.1091 11.02.2025</t>
  </si>
  <si>
    <t>1.1093 13.02.2025</t>
  </si>
  <si>
    <t>ИП Юровская Т.Н.</t>
  </si>
  <si>
    <t>2.328 12.09.2024</t>
  </si>
  <si>
    <t>2.329 17.09.2024</t>
  </si>
  <si>
    <t>2.330 24.09.2024</t>
  </si>
  <si>
    <t>2.331 27.09.2024</t>
  </si>
  <si>
    <t>2.332 27.09.2024</t>
  </si>
  <si>
    <t>2.333 17.10.2024</t>
  </si>
  <si>
    <t>2.334 06.11.2024</t>
  </si>
  <si>
    <t>2.335 07.11.2024</t>
  </si>
  <si>
    <t>2.336 15.11.2024</t>
  </si>
  <si>
    <t>2.337 28.11.2024</t>
  </si>
  <si>
    <t>2.338 28.11.2024</t>
  </si>
  <si>
    <t>2.339 27.01.2025</t>
  </si>
  <si>
    <t>2.340 06.02.2025</t>
  </si>
  <si>
    <t>2.341 17.02.2025</t>
  </si>
  <si>
    <t>ООО Экострой</t>
  </si>
  <si>
    <t>1.1101 26.02.2025</t>
  </si>
  <si>
    <t>1.1102 26.02.2025</t>
  </si>
  <si>
    <t>2.342 27.02.2025</t>
  </si>
  <si>
    <t>1.1104 27.02.2025</t>
  </si>
  <si>
    <t>1.1105 27.02.2025</t>
  </si>
  <si>
    <t>ИП Михайленко Ю.В.</t>
  </si>
  <si>
    <t>1.1106 27.02.2025</t>
  </si>
  <si>
    <t>ИП Шманев А.В.</t>
  </si>
  <si>
    <t>1.1109 03.03.2025</t>
  </si>
  <si>
    <t>1.1111 04.03.2025</t>
  </si>
  <si>
    <t>2.343 04.03.2025</t>
  </si>
  <si>
    <t>1.1112 04.03.2025</t>
  </si>
  <si>
    <t>ИП Кисловская М.Ю.</t>
  </si>
  <si>
    <t>ИП Шебанов А.Н.</t>
  </si>
  <si>
    <t>1.1115 11.03.2025</t>
  </si>
  <si>
    <t>1.1116 11.03.2025</t>
  </si>
  <si>
    <t>2.344 12.03.2025</t>
  </si>
  <si>
    <t>ИП Глава КФХ Костиков И.Е.</t>
  </si>
  <si>
    <t>2.345 12.03.2025</t>
  </si>
  <si>
    <t>ООО Агри 2.0 Фарминг</t>
  </si>
  <si>
    <t>1.1119 13.03.2025</t>
  </si>
  <si>
    <t>2.346 14.03.2025</t>
  </si>
  <si>
    <t>ЗАО Стеклопак</t>
  </si>
  <si>
    <t>ИП Комарова И.И.</t>
  </si>
  <si>
    <t>ИП Немцов А.Ю.</t>
  </si>
  <si>
    <t>ИП Потапов Д.А.</t>
  </si>
  <si>
    <t>ИП Андрющенко И.В.</t>
  </si>
  <si>
    <t>ИП Набоких Е.Ю.</t>
  </si>
  <si>
    <t>ООО "ТЗК Зерновые продукты"</t>
  </si>
  <si>
    <t>2.347 22.04.2025</t>
  </si>
  <si>
    <t>ООО Народные окна</t>
  </si>
  <si>
    <t>2.348 06.05.2025</t>
  </si>
  <si>
    <t>2.349 07.05.2025</t>
  </si>
  <si>
    <t>4.10 12.05.2025</t>
  </si>
  <si>
    <t>Горшков А.А.</t>
  </si>
  <si>
    <t>2.350 12.05.2025</t>
  </si>
  <si>
    <t>ИП Леонов А.Г.</t>
  </si>
  <si>
    <t>2.351 13.05.2025</t>
  </si>
  <si>
    <t>поручительтсво</t>
  </si>
  <si>
    <t>1.1135 13.05.2025</t>
  </si>
  <si>
    <t>ИП Левкин Е.И.</t>
  </si>
  <si>
    <t>2.352 14.05.2025</t>
  </si>
  <si>
    <t>ООО Промоборудование</t>
  </si>
  <si>
    <t>ОАО Мелор</t>
  </si>
  <si>
    <t>ООО АГРОСОЮЗОРЕЛ</t>
  </si>
  <si>
    <t>ИП Глава КФХ Полшведкин П.Н.</t>
  </si>
  <si>
    <t>2.353 19.05.2025</t>
  </si>
  <si>
    <t>2.354 21.05.2025</t>
  </si>
  <si>
    <t>ИП Нахатакян А.Г.</t>
  </si>
  <si>
    <t>ИП Курбатов А.Ю.</t>
  </si>
  <si>
    <t>ООО Наноферма</t>
  </si>
  <si>
    <t>3.16 23.04.2025</t>
  </si>
  <si>
    <t>3.17 09.06.2025</t>
  </si>
  <si>
    <t>ООО "АРТСТРОЙ"</t>
  </si>
  <si>
    <t>ИП Кузовков О.Н.</t>
  </si>
  <si>
    <t>ИП Титушкин Д.А.</t>
  </si>
  <si>
    <t>2.355 25.06.2025</t>
  </si>
  <si>
    <t>ИП Дмитрюхин С.О.</t>
  </si>
  <si>
    <t>1.1150 26.06.2025</t>
  </si>
  <si>
    <t>ИП Мельников А.А.</t>
  </si>
  <si>
    <t>ИП Толстопятова Я.В.</t>
  </si>
  <si>
    <t>ИП Саврилов А.А.</t>
  </si>
  <si>
    <t>2.356 23.07.2025</t>
  </si>
  <si>
    <t>ООО ТЕХНОПРОМ</t>
  </si>
  <si>
    <t>1.1157 24.07.2025</t>
  </si>
  <si>
    <t>1.1158 24.07.2025</t>
  </si>
  <si>
    <t>ИП Рыжкова Л.Н.</t>
  </si>
  <si>
    <t>ИП Костикова Ю.Ю.</t>
  </si>
  <si>
    <t>3.18 24.07.2025</t>
  </si>
  <si>
    <t>АО Орелсибгазаппарат</t>
  </si>
  <si>
    <t>ООО ОРЕЛЗООВЕТСНАБ - ЧЕРНОЗЕМЬЕ</t>
  </si>
  <si>
    <t>1.1075 25.12.2024</t>
  </si>
  <si>
    <t>1.1076 15.01.2025</t>
  </si>
  <si>
    <t>1.1078 20.01.2025</t>
  </si>
  <si>
    <t>1.1079 23.01.2025</t>
  </si>
  <si>
    <t>1.1081 24.01.2025</t>
  </si>
  <si>
    <t>1.1084 28.01.2025</t>
  </si>
  <si>
    <t>1.1085 29.01.2025</t>
  </si>
  <si>
    <t>1.1086 30.01.2025</t>
  </si>
  <si>
    <t>1.1090 04.02.2025</t>
  </si>
  <si>
    <t>1.1092 11.02.2025</t>
  </si>
  <si>
    <t>1.1094 13.02.2025</t>
  </si>
  <si>
    <t>1.1095 14.02.2025</t>
  </si>
  <si>
    <t>1.1096 17.02.2025</t>
  </si>
  <si>
    <t>1.1097 18.02.2025</t>
  </si>
  <si>
    <t>1.1098 19.02.2025</t>
  </si>
  <si>
    <t>1.1099 24.02.2025</t>
  </si>
  <si>
    <t>1.1100 25.02.2025</t>
  </si>
  <si>
    <t>1.1103 26.02.2025</t>
  </si>
  <si>
    <t>1.1107 27.02.2025</t>
  </si>
  <si>
    <t>1.1108 28.02.2025</t>
  </si>
  <si>
    <t>1.1110 03.03.2025</t>
  </si>
  <si>
    <t>1.1113 04.03.2025</t>
  </si>
  <si>
    <t>1.1114 06.03.2025</t>
  </si>
  <si>
    <t>1.1117 11.03.2025</t>
  </si>
  <si>
    <t>1.1118 12.03.2025</t>
  </si>
  <si>
    <t>1.1120 13.03.2025</t>
  </si>
  <si>
    <t>1.1121 19.03.2025</t>
  </si>
  <si>
    <t>1.1122 25.03.2025</t>
  </si>
  <si>
    <t>1.1123 27.03.2025</t>
  </si>
  <si>
    <t>1.1124 01.04.2025</t>
  </si>
  <si>
    <t>1.1125 02.04.2025</t>
  </si>
  <si>
    <t>1.1126 09.04.2025</t>
  </si>
  <si>
    <t>1.1127 15.04.2025</t>
  </si>
  <si>
    <t>1.1128 21.04.2025</t>
  </si>
  <si>
    <t>1.1129 22.04.2025</t>
  </si>
  <si>
    <t>1.1130 23.04.2025</t>
  </si>
  <si>
    <t>1.1131 24.04.2025</t>
  </si>
  <si>
    <t>1.1132 29.04.2025</t>
  </si>
  <si>
    <t>1.1133 06.05.2025</t>
  </si>
  <si>
    <t>1.1134 12.05.2025</t>
  </si>
  <si>
    <t>1.1136 13.05.2025</t>
  </si>
  <si>
    <t>1.1137 14.05.2025</t>
  </si>
  <si>
    <t>1.1138 15.05.2025</t>
  </si>
  <si>
    <t>1.1139 16.05.2025</t>
  </si>
  <si>
    <t>1.1140 19.05.2025</t>
  </si>
  <si>
    <t>1.1141 22.05.2025</t>
  </si>
  <si>
    <t>1.1142 23.05.2025</t>
  </si>
  <si>
    <t>1.1143 29.05.2025</t>
  </si>
  <si>
    <t>1.1144 03.06.2025</t>
  </si>
  <si>
    <t>1.1145 10.06.2025</t>
  </si>
  <si>
    <t>1.1146 16.06.2025</t>
  </si>
  <si>
    <t>1.1147 17.06.2025</t>
  </si>
  <si>
    <t>1.1148 20.06.2025</t>
  </si>
  <si>
    <t>1.1149 25.06.2025</t>
  </si>
  <si>
    <t>1.1151 26.06.2025</t>
  </si>
  <si>
    <t>1.1152 02.07.2025</t>
  </si>
  <si>
    <t>1.1153 04.07.2025</t>
  </si>
  <si>
    <t>1.1154 07.07.2025</t>
  </si>
  <si>
    <t>1.1155 08.07.2025</t>
  </si>
  <si>
    <t>1.1156 14.07.2025</t>
  </si>
  <si>
    <t>1.1159 24.07.2025</t>
  </si>
  <si>
    <t>1.1160 30.07.2025</t>
  </si>
  <si>
    <t>1.1161 24.07.2025</t>
  </si>
  <si>
    <t>ЗАО Промстройинвест</t>
  </si>
  <si>
    <t>1.1162 04.08.2025</t>
  </si>
  <si>
    <t>2.357 11.08.2025</t>
  </si>
  <si>
    <t>ДС №НЛК/РЦ5122-447522-П07-д01 К ДОГОВОРУ поручительства от «22» декабря 2022 г. № НЛК/РЦ5122-447522-П07</t>
  </si>
  <si>
    <t>2.358 15.08.2025</t>
  </si>
  <si>
    <t>1.1163 19.08.2025</t>
  </si>
  <si>
    <t>АО Орелкерамика</t>
  </si>
  <si>
    <t>1.1164 21.08.2025</t>
  </si>
  <si>
    <t>ИП Щукин А.В.</t>
  </si>
  <si>
    <t>1.1165 21.08.2025</t>
  </si>
  <si>
    <t>1.1166 21.08.2025</t>
  </si>
  <si>
    <t>ИП Беликов И.А.</t>
  </si>
  <si>
    <t>ИП Фирсов И.Ф.</t>
  </si>
  <si>
    <t>1.1167 27.08.2025</t>
  </si>
  <si>
    <t>1.1168 28.08.2025</t>
  </si>
  <si>
    <t>1.1169 29.08.2025</t>
  </si>
  <si>
    <t>ООО Техстрой</t>
  </si>
  <si>
    <t>1.1170 01.09.2025</t>
  </si>
  <si>
    <t>ООО Ваша вкусная еда</t>
  </si>
  <si>
    <t>1.1171 04.09.2025</t>
  </si>
  <si>
    <t>1.1172 04.09.2025</t>
  </si>
  <si>
    <t>ООО ТД АМИК</t>
  </si>
  <si>
    <t>1.1173 05.09.2025</t>
  </si>
  <si>
    <t>1.1174 05.09.2025</t>
  </si>
  <si>
    <t>ИП Галкин Е.В.</t>
  </si>
  <si>
    <t>ООО РК-ФИНЛЕКС</t>
  </si>
  <si>
    <t>1.1175 12.09.2025</t>
  </si>
  <si>
    <t>1.1176 12.09.2025</t>
  </si>
  <si>
    <t>1.1177 12.09.2025</t>
  </si>
  <si>
    <t>1.1178 12.09.2025</t>
  </si>
  <si>
    <t>1.1179 12.09.2025</t>
  </si>
  <si>
    <t>ООО ФОРБС ПРАЙМ</t>
  </si>
  <si>
    <t>2.359 15.09.2025</t>
  </si>
  <si>
    <t>2.360 16.09.2025</t>
  </si>
  <si>
    <t>2.361 17.09.2025</t>
  </si>
  <si>
    <t>2.362 19.09.2025</t>
  </si>
  <si>
    <t>1.1180 19.09.2025</t>
  </si>
  <si>
    <t>ООО СТРОЙИНВЕСТСЕРВИС ПЛЮС</t>
  </si>
  <si>
    <t>1.1181 24.09.2025</t>
  </si>
  <si>
    <t>1.1182 26.09.2025</t>
  </si>
  <si>
    <t>ИП Добродеев П.Н.</t>
  </si>
  <si>
    <t>2.363 10.10.2025</t>
  </si>
  <si>
    <t>2.364 13.10.2025</t>
  </si>
  <si>
    <t>2.365 14.10.2025</t>
  </si>
  <si>
    <t>2.367 15.10.2025</t>
  </si>
  <si>
    <t>1.1183 16.10.2025</t>
  </si>
  <si>
    <t>ИП Глава КФХ Гуцев Р.О.</t>
  </si>
  <si>
    <t>1.1184 17.10.2025</t>
  </si>
  <si>
    <t>1.1185 20.10.2025</t>
  </si>
  <si>
    <t>ИП Леонова Е.А.</t>
  </si>
  <si>
    <t>1.1186 22.10.2025</t>
  </si>
  <si>
    <t>ООО Нефтеснаб</t>
  </si>
  <si>
    <t>2.368 23.10.2025</t>
  </si>
  <si>
    <t>2.369 23.10.2025</t>
  </si>
  <si>
    <t>ООО СЕНЛА</t>
  </si>
  <si>
    <t>2.370 27.10.2025</t>
  </si>
  <si>
    <t>ООО Трансмаш</t>
  </si>
  <si>
    <t>2.371 28.10.2025</t>
  </si>
  <si>
    <t>1.1187 28.10.2025</t>
  </si>
  <si>
    <t>1.1188 30.10.2025</t>
  </si>
  <si>
    <t>2.372 01.11.2025</t>
  </si>
  <si>
    <t>ООО Стройсервис</t>
  </si>
  <si>
    <t>2.373 06.11.2025</t>
  </si>
  <si>
    <t>2.374 10.11.2025</t>
  </si>
  <si>
    <t>2.375 10.11.2025</t>
  </si>
  <si>
    <t>1.1189 11.11.2025</t>
  </si>
  <si>
    <t>ООО Блок 57</t>
  </si>
  <si>
    <t>1.1190 11.11.2025</t>
  </si>
  <si>
    <t>ООО БЛИН ДА ГРИФ</t>
  </si>
  <si>
    <t>1.1191 13.11.2025</t>
  </si>
  <si>
    <t>ООО Крона</t>
  </si>
  <si>
    <t>1.1192 14.11.2025</t>
  </si>
  <si>
    <t>1.1193 18.11.2025</t>
  </si>
  <si>
    <t>1.1194 21.11.2025</t>
  </si>
  <si>
    <t>1.1195 24.11.2025</t>
  </si>
  <si>
    <t>ИП Ординарцев А.В.</t>
  </si>
  <si>
    <t>1.1196 24.11.2025</t>
  </si>
  <si>
    <t>ИП Глава КФХ Голиков А.А.</t>
  </si>
  <si>
    <t>1.1197 25.11.2025</t>
  </si>
  <si>
    <t>ООО МИР</t>
  </si>
  <si>
    <t>1.1198 25.11.2025</t>
  </si>
  <si>
    <t>ООО Эллен Бьюти</t>
  </si>
  <si>
    <t>1 1199 25.11.2025</t>
  </si>
  <si>
    <t>ООО Автопилот 57</t>
  </si>
  <si>
    <t>1.1200 26.11.2025</t>
  </si>
  <si>
    <t>ИП Киракосова В.О.</t>
  </si>
  <si>
    <t>2.376 26.11.2025</t>
  </si>
  <si>
    <t>ИП Карпенков С.А.</t>
  </si>
  <si>
    <t>ООО ТД Агрозащита</t>
  </si>
  <si>
    <t>2.377 03.12.2025</t>
  </si>
  <si>
    <t>ООО Сельхозпродукт</t>
  </si>
  <si>
    <t>1.1201 27.11.2025</t>
  </si>
  <si>
    <t>1.1202 27.11.2025</t>
  </si>
  <si>
    <t>1.1203 01.12.2025</t>
  </si>
  <si>
    <t>1.1204 01.12.2025</t>
  </si>
  <si>
    <t>1.1205 02.12.2025</t>
  </si>
  <si>
    <t>1.1206 03.12.2025</t>
  </si>
  <si>
    <t>1.1207 04.12.2025</t>
  </si>
  <si>
    <t>1.1208 05.12.2025</t>
  </si>
  <si>
    <t>ИП Жужликова М.М.</t>
  </si>
  <si>
    <t>2.378 09.12.2025</t>
  </si>
  <si>
    <t>2.379 10.12.2025</t>
  </si>
  <si>
    <t>2.380 11.12.2025</t>
  </si>
  <si>
    <t>2.381 11.12.2025</t>
  </si>
  <si>
    <t>1.1209 11.12.2025</t>
  </si>
  <si>
    <t>ООО МААК</t>
  </si>
  <si>
    <t>1.1210 15.12.2025</t>
  </si>
  <si>
    <t>ООО Основа</t>
  </si>
  <si>
    <t>1.1211 16.12.2025</t>
  </si>
  <si>
    <t>1.1212 16.12.2025</t>
  </si>
  <si>
    <t>3.19 16.12.2025</t>
  </si>
  <si>
    <t>ООО Империал</t>
  </si>
  <si>
    <t>1.1213 17.12.2025</t>
  </si>
  <si>
    <t>1.1214 17.12.2025</t>
  </si>
  <si>
    <t>1.1215 17.12.2025</t>
  </si>
  <si>
    <t>1.1216 18.12.2025</t>
  </si>
  <si>
    <t>2.382 19.12.2025</t>
  </si>
  <si>
    <t>ООО Зерновые продукты</t>
  </si>
  <si>
    <t>1.1217 19.12.2025</t>
  </si>
  <si>
    <t>1.1218 23.12.2025</t>
  </si>
  <si>
    <t>1.1219 23.12.2025</t>
  </si>
  <si>
    <t>1.1220 23.12.2025</t>
  </si>
  <si>
    <t>ИП Блохин И.Г.</t>
  </si>
  <si>
    <t>2.383 25.12.2025</t>
  </si>
  <si>
    <t>1.1221 26.12.2025</t>
  </si>
  <si>
    <t>ООО УЖФ г. Орла</t>
  </si>
  <si>
    <t>1.1222 26.12.2025</t>
  </si>
  <si>
    <t>ИП Глава КФХ Слюсарь С.А.</t>
  </si>
  <si>
    <t>1.1223 29.12.2025</t>
  </si>
  <si>
    <t>2.384 29.12.2025</t>
  </si>
  <si>
    <t>Январь 2026г.</t>
  </si>
  <si>
    <t>Февраль 2026г.</t>
  </si>
  <si>
    <t>Март 2026г.</t>
  </si>
  <si>
    <t>Апрель 2026г.</t>
  </si>
  <si>
    <t>Май 2026г.</t>
  </si>
  <si>
    <t>Июнь 2026г.</t>
  </si>
  <si>
    <t>Июль 2026г.</t>
  </si>
  <si>
    <t>Август 2026г.</t>
  </si>
  <si>
    <t>Сентябрь 2026г.</t>
  </si>
  <si>
    <t>Октябрь 2026г.</t>
  </si>
  <si>
    <t>Ноябрь 2026г.</t>
  </si>
  <si>
    <t>Декабрь 2026г.</t>
  </si>
  <si>
    <t>1.1224 19.01.2026</t>
  </si>
  <si>
    <t>ИП Башкатова С.Н.</t>
  </si>
  <si>
    <t>2.385 20.01.2026</t>
  </si>
  <si>
    <t>ООО Орловские многослойные пленки групп</t>
  </si>
  <si>
    <t>2.386 21.01.2026</t>
  </si>
  <si>
    <t>1.1225 23.01.2026</t>
  </si>
  <si>
    <t>ИП Лаушкин Д.А.</t>
  </si>
  <si>
    <t>1.1226 27.01.2026</t>
  </si>
  <si>
    <t>ИП Лихарев А.В.</t>
  </si>
  <si>
    <t>2.387 29.01.2026</t>
  </si>
  <si>
    <t>ООО НПО АГРО-АРСЕНАЛ</t>
  </si>
  <si>
    <t>1.1227 05.02.2026</t>
  </si>
  <si>
    <t>1.1228 10.02.2026</t>
  </si>
  <si>
    <t>ИП Глава КФХ Польской М.К.</t>
  </si>
  <si>
    <t>1.1229 12.02.2026</t>
  </si>
  <si>
    <t>ИП Лунин Т.Н.</t>
  </si>
  <si>
    <t>1.1230 13.02.2026</t>
  </si>
  <si>
    <t>ИП Михейкин С.В.</t>
  </si>
  <si>
    <t>1.1231 18.02.2026</t>
  </si>
  <si>
    <t>1.1232 19.02.2026</t>
  </si>
  <si>
    <t>ИП Полохин А.В.</t>
  </si>
  <si>
    <t>1.1233 20.02.2026</t>
  </si>
  <si>
    <t>ИП Глава КФХ Ноздрачёв О.Н.</t>
  </si>
  <si>
    <t>ИП Дрбоев В.Ю.</t>
  </si>
  <si>
    <t>1.1235 24.02.2026</t>
  </si>
  <si>
    <t>ИП Висягин В.С.</t>
  </si>
  <si>
    <t>1.1236 24.02.2026</t>
  </si>
  <si>
    <t>1.1234 20.02.2026</t>
  </si>
  <si>
    <t>1.1237 24.02.2026</t>
  </si>
  <si>
    <t>2.388 25.02.2026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</si>
</sst>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indexed="64"/>
      </left>
      <right/>
      <top style="thin">
        <color indexed="64"/>
      </top>
      <bottom style="thin">
        <color theme="1"/>
      </bottom>
      <diagonal/>
    </border>
    <border>
      <left/>
      <right/>
      <top style="thin">
        <color indexed="64"/>
      </top>
      <bottom style="thin">
        <color theme="1"/>
      </bottom>
      <diagonal/>
    </border>
    <border>
      <left/>
      <right style="thin">
        <color theme="1"/>
      </right>
      <top style="thin">
        <color indexed="64"/>
      </top>
      <bottom style="thin">
        <color theme="1"/>
      </bottom>
      <diagonal/>
    </border>
    <border>
      <left style="thin">
        <color theme="1"/>
      </left>
      <right/>
      <top style="thin">
        <color indexed="64"/>
      </top>
      <bottom style="thin">
        <color theme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theme="1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03">
    <xf numFmtId="0" fontId="0" fillId="0" borderId="0" xfId="0"/>
    <xf numFmtId="0" fontId="0" fillId="0" borderId="0" xfId="0" applyAlignment="1">
      <alignment horizontal="center"/>
    </xf>
    <xf numFmtId="1" fontId="3" fillId="0" borderId="12" xfId="0" applyNumberFormat="1" applyFont="1" applyFill="1" applyBorder="1" applyAlignment="1">
      <alignment horizontal="center" vertical="center" wrapText="1"/>
    </xf>
    <xf numFmtId="1" fontId="3" fillId="2" borderId="12" xfId="0" applyNumberFormat="1" applyFont="1" applyFill="1" applyBorder="1" applyAlignment="1">
      <alignment horizontal="center" vertical="center" wrapText="1"/>
    </xf>
    <xf numFmtId="0" fontId="2" fillId="2" borderId="0" xfId="0" applyFont="1" applyFill="1"/>
    <xf numFmtId="4" fontId="3" fillId="2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5" fillId="2" borderId="1" xfId="0" applyFont="1" applyFill="1" applyBorder="1"/>
    <xf numFmtId="14" fontId="5" fillId="2" borderId="6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1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/>
    </xf>
    <xf numFmtId="14" fontId="5" fillId="2" borderId="1" xfId="0" applyNumberFormat="1" applyFont="1" applyFill="1" applyBorder="1" applyAlignment="1">
      <alignment horizontal="center" vertical="center"/>
    </xf>
    <xf numFmtId="0" fontId="5" fillId="0" borderId="1" xfId="0" applyFont="1" applyBorder="1"/>
    <xf numFmtId="14" fontId="5" fillId="2" borderId="6" xfId="0" applyNumberFormat="1" applyFont="1" applyFill="1" applyBorder="1" applyAlignment="1">
      <alignment horizontal="center"/>
    </xf>
    <xf numFmtId="0" fontId="5" fillId="0" borderId="1" xfId="0" applyFont="1" applyBorder="1" applyAlignment="1">
      <alignment horizontal="left"/>
    </xf>
    <xf numFmtId="1" fontId="5" fillId="0" borderId="1" xfId="0" applyNumberFormat="1" applyFont="1" applyBorder="1" applyAlignment="1">
      <alignment horizontal="center"/>
    </xf>
    <xf numFmtId="4" fontId="5" fillId="0" borderId="1" xfId="0" applyNumberFormat="1" applyFont="1" applyBorder="1" applyAlignment="1">
      <alignment horizontal="center"/>
    </xf>
    <xf numFmtId="14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14" fontId="5" fillId="2" borderId="9" xfId="0" applyNumberFormat="1" applyFont="1" applyFill="1" applyBorder="1" applyAlignment="1">
      <alignment horizontal="center"/>
    </xf>
    <xf numFmtId="0" fontId="5" fillId="0" borderId="4" xfId="0" applyFont="1" applyBorder="1"/>
    <xf numFmtId="1" fontId="5" fillId="0" borderId="4" xfId="0" applyNumberFormat="1" applyFont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14" fontId="5" fillId="0" borderId="4" xfId="0" applyNumberFormat="1" applyFont="1" applyBorder="1" applyAlignment="1">
      <alignment horizontal="center" vertical="center"/>
    </xf>
    <xf numFmtId="14" fontId="3" fillId="0" borderId="3" xfId="0" applyNumberFormat="1" applyFont="1" applyBorder="1" applyAlignment="1">
      <alignment horizontal="center" vertical="center" wrapText="1"/>
    </xf>
    <xf numFmtId="14" fontId="5" fillId="2" borderId="9" xfId="0" applyNumberFormat="1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4" fontId="5" fillId="0" borderId="4" xfId="0" applyNumberFormat="1" applyFont="1" applyBorder="1" applyAlignment="1">
      <alignment horizontal="center"/>
    </xf>
    <xf numFmtId="14" fontId="3" fillId="0" borderId="5" xfId="0" applyNumberFormat="1" applyFont="1" applyBorder="1" applyAlignment="1">
      <alignment horizontal="center" vertical="center" wrapText="1"/>
    </xf>
    <xf numFmtId="14" fontId="5" fillId="2" borderId="1" xfId="0" applyNumberFormat="1" applyFont="1" applyFill="1" applyBorder="1" applyAlignment="1">
      <alignment horizontal="center"/>
    </xf>
    <xf numFmtId="1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0" fontId="5" fillId="2" borderId="4" xfId="0" applyFont="1" applyFill="1" applyBorder="1"/>
    <xf numFmtId="14" fontId="5" fillId="0" borderId="4" xfId="0" applyNumberFormat="1" applyFont="1" applyBorder="1" applyAlignment="1">
      <alignment horizontal="center"/>
    </xf>
    <xf numFmtId="0" fontId="3" fillId="0" borderId="4" xfId="0" applyFont="1" applyBorder="1" applyAlignment="1">
      <alignment horizontal="left" vertical="center" wrapText="1"/>
    </xf>
    <xf numFmtId="1" fontId="5" fillId="0" borderId="4" xfId="0" applyNumberFormat="1" applyFont="1" applyBorder="1" applyAlignment="1">
      <alignment horizontal="center"/>
    </xf>
    <xf numFmtId="4" fontId="5" fillId="0" borderId="4" xfId="0" applyNumberFormat="1" applyFont="1" applyBorder="1" applyAlignment="1">
      <alignment horizontal="center" vertical="center"/>
    </xf>
    <xf numFmtId="14" fontId="5" fillId="2" borderId="4" xfId="0" applyNumberFormat="1" applyFont="1" applyFill="1" applyBorder="1" applyAlignment="1">
      <alignment horizontal="center"/>
    </xf>
    <xf numFmtId="14" fontId="5" fillId="0" borderId="5" xfId="0" applyNumberFormat="1" applyFont="1" applyBorder="1" applyAlignment="1">
      <alignment horizontal="center"/>
    </xf>
    <xf numFmtId="0" fontId="3" fillId="0" borderId="5" xfId="0" applyFont="1" applyBorder="1" applyAlignment="1">
      <alignment horizontal="left" vertical="center" wrapText="1"/>
    </xf>
    <xf numFmtId="1" fontId="5" fillId="0" borderId="5" xfId="0" applyNumberFormat="1" applyFont="1" applyBorder="1" applyAlignment="1">
      <alignment horizontal="center"/>
    </xf>
    <xf numFmtId="0" fontId="5" fillId="2" borderId="5" xfId="0" applyFont="1" applyFill="1" applyBorder="1" applyAlignment="1">
      <alignment horizontal="center" vertical="center"/>
    </xf>
    <xf numFmtId="4" fontId="5" fillId="0" borderId="5" xfId="0" applyNumberFormat="1" applyFont="1" applyBorder="1" applyAlignment="1">
      <alignment horizontal="center" vertical="center"/>
    </xf>
    <xf numFmtId="14" fontId="5" fillId="2" borderId="5" xfId="0" applyNumberFormat="1" applyFont="1" applyFill="1" applyBorder="1" applyAlignment="1">
      <alignment horizontal="center"/>
    </xf>
    <xf numFmtId="0" fontId="5" fillId="0" borderId="3" xfId="0" applyFont="1" applyBorder="1"/>
    <xf numFmtId="0" fontId="5" fillId="0" borderId="14" xfId="0" applyFont="1" applyBorder="1"/>
    <xf numFmtId="0" fontId="5" fillId="0" borderId="15" xfId="0" applyFont="1" applyBorder="1"/>
    <xf numFmtId="0" fontId="3" fillId="0" borderId="3" xfId="0" applyFont="1" applyBorder="1" applyAlignment="1">
      <alignment horizontal="left" vertical="center" wrapText="1"/>
    </xf>
    <xf numFmtId="17" fontId="5" fillId="2" borderId="1" xfId="0" applyNumberFormat="1" applyFont="1" applyFill="1" applyBorder="1"/>
    <xf numFmtId="14" fontId="3" fillId="2" borderId="5" xfId="0" applyNumberFormat="1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left" vertical="center" wrapText="1"/>
    </xf>
    <xf numFmtId="1" fontId="3" fillId="2" borderId="1" xfId="0" applyNumberFormat="1" applyFont="1" applyFill="1" applyBorder="1" applyAlignment="1">
      <alignment horizontal="center"/>
    </xf>
    <xf numFmtId="164" fontId="3" fillId="2" borderId="3" xfId="0" applyNumberFormat="1" applyFont="1" applyFill="1" applyBorder="1" applyAlignment="1">
      <alignment horizontal="center" vertical="center"/>
    </xf>
    <xf numFmtId="14" fontId="5" fillId="2" borderId="3" xfId="0" applyNumberFormat="1" applyFont="1" applyFill="1" applyBorder="1" applyAlignment="1">
      <alignment horizontal="center" vertical="center" wrapText="1"/>
    </xf>
    <xf numFmtId="4" fontId="3" fillId="2" borderId="3" xfId="0" applyNumberFormat="1" applyFont="1" applyFill="1" applyBorder="1" applyAlignment="1">
      <alignment horizontal="center" vertical="center"/>
    </xf>
    <xf numFmtId="17" fontId="5" fillId="2" borderId="4" xfId="0" applyNumberFormat="1" applyFont="1" applyFill="1" applyBorder="1"/>
    <xf numFmtId="0" fontId="3" fillId="2" borderId="16" xfId="0" applyFont="1" applyFill="1" applyBorder="1" applyAlignment="1">
      <alignment horizontal="left" vertical="center" wrapText="1"/>
    </xf>
    <xf numFmtId="1" fontId="3" fillId="2" borderId="4" xfId="0" applyNumberFormat="1" applyFont="1" applyFill="1" applyBorder="1" applyAlignment="1">
      <alignment horizontal="center"/>
    </xf>
    <xf numFmtId="4" fontId="3" fillId="2" borderId="5" xfId="0" applyNumberFormat="1" applyFont="1" applyFill="1" applyBorder="1" applyAlignment="1">
      <alignment horizontal="center" vertical="center"/>
    </xf>
    <xf numFmtId="14" fontId="5" fillId="2" borderId="5" xfId="0" applyNumberFormat="1" applyFont="1" applyFill="1" applyBorder="1" applyAlignment="1">
      <alignment horizontal="center" vertical="center" wrapText="1"/>
    </xf>
    <xf numFmtId="14" fontId="3" fillId="2" borderId="1" xfId="0" applyNumberFormat="1" applyFont="1" applyFill="1" applyBorder="1" applyAlignment="1">
      <alignment horizontal="center" vertical="center" wrapText="1"/>
    </xf>
    <xf numFmtId="0" fontId="5" fillId="0" borderId="2" xfId="0" applyFont="1" applyBorder="1"/>
    <xf numFmtId="4" fontId="3" fillId="2" borderId="4" xfId="0" applyNumberFormat="1" applyFont="1" applyFill="1" applyBorder="1" applyAlignment="1">
      <alignment horizontal="center" vertical="center"/>
    </xf>
    <xf numFmtId="1" fontId="5" fillId="2" borderId="1" xfId="0" applyNumberFormat="1" applyFont="1" applyFill="1" applyBorder="1" applyAlignment="1">
      <alignment horizont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  <xf numFmtId="1" fontId="3" fillId="2" borderId="4" xfId="0" applyNumberFormat="1" applyFont="1" applyFill="1" applyBorder="1" applyAlignment="1">
      <alignment horizontal="center" vertical="center" wrapText="1"/>
    </xf>
    <xf numFmtId="0" fontId="5" fillId="0" borderId="21" xfId="0" applyFont="1" applyBorder="1"/>
    <xf numFmtId="14" fontId="5" fillId="2" borderId="1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 wrapText="1"/>
    </xf>
    <xf numFmtId="1" fontId="3" fillId="2" borderId="2" xfId="0" applyNumberFormat="1" applyFont="1" applyFill="1" applyBorder="1" applyAlignment="1">
      <alignment horizontal="center"/>
    </xf>
    <xf numFmtId="14" fontId="5" fillId="2" borderId="2" xfId="0" applyNumberFormat="1" applyFont="1" applyFill="1" applyBorder="1" applyAlignment="1">
      <alignment horizontal="center" vertical="center" wrapText="1"/>
    </xf>
    <xf numFmtId="17" fontId="3" fillId="2" borderId="1" xfId="0" applyNumberFormat="1" applyFont="1" applyFill="1" applyBorder="1"/>
    <xf numFmtId="0" fontId="3" fillId="2" borderId="1" xfId="0" applyFont="1" applyFill="1" applyBorder="1" applyAlignment="1">
      <alignment horizontal="center" vertical="center"/>
    </xf>
    <xf numFmtId="17" fontId="5" fillId="2" borderId="12" xfId="0" applyNumberFormat="1" applyFont="1" applyFill="1" applyBorder="1"/>
    <xf numFmtId="14" fontId="3" fillId="2" borderId="12" xfId="0" applyNumberFormat="1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left" vertical="center" wrapText="1"/>
    </xf>
    <xf numFmtId="0" fontId="5" fillId="2" borderId="12" xfId="0" applyFont="1" applyFill="1" applyBorder="1" applyAlignment="1">
      <alignment horizontal="center" vertical="center"/>
    </xf>
    <xf numFmtId="4" fontId="3" fillId="2" borderId="12" xfId="0" applyNumberFormat="1" applyFont="1" applyFill="1" applyBorder="1" applyAlignment="1">
      <alignment horizontal="center" vertical="center"/>
    </xf>
    <xf numFmtId="14" fontId="5" fillId="2" borderId="12" xfId="0" applyNumberFormat="1" applyFont="1" applyFill="1" applyBorder="1" applyAlignment="1">
      <alignment horizontal="center" vertical="center" wrapText="1"/>
    </xf>
    <xf numFmtId="0" fontId="5" fillId="0" borderId="12" xfId="0" applyFont="1" applyBorder="1"/>
    <xf numFmtId="0" fontId="3" fillId="2" borderId="1" xfId="0" applyFont="1" applyFill="1" applyBorder="1"/>
    <xf numFmtId="0" fontId="5" fillId="2" borderId="1" xfId="0" applyFont="1" applyFill="1" applyBorder="1" applyAlignment="1">
      <alignment horizontal="left" vertical="center" wrapText="1"/>
    </xf>
    <xf numFmtId="164" fontId="3" fillId="2" borderId="1" xfId="0" applyNumberFormat="1" applyFont="1" applyFill="1" applyBorder="1" applyAlignment="1">
      <alignment horizontal="center" vertical="center"/>
    </xf>
    <xf numFmtId="14" fontId="5" fillId="0" borderId="12" xfId="0" applyNumberFormat="1" applyFont="1" applyBorder="1" applyAlignment="1">
      <alignment horizontal="center"/>
    </xf>
    <xf numFmtId="1" fontId="5" fillId="0" borderId="12" xfId="0" applyNumberFormat="1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4" fontId="5" fillId="0" borderId="12" xfId="0" applyNumberFormat="1" applyFont="1" applyBorder="1" applyAlignment="1">
      <alignment horizontal="center"/>
    </xf>
    <xf numFmtId="0" fontId="5" fillId="2" borderId="12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top" wrapText="1"/>
    </xf>
    <xf numFmtId="14" fontId="3" fillId="2" borderId="8" xfId="0" applyNumberFormat="1" applyFont="1" applyFill="1" applyBorder="1" applyAlignment="1">
      <alignment horizontal="center" vertical="center" wrapText="1"/>
    </xf>
    <xf numFmtId="14" fontId="3" fillId="2" borderId="3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0" fontId="0" fillId="0" borderId="0" xfId="0" applyFont="1"/>
    <xf numFmtId="0" fontId="0" fillId="0" borderId="0" xfId="0" applyFont="1" applyBorder="1"/>
    <xf numFmtId="0" fontId="0" fillId="0" borderId="12" xfId="0" applyFont="1" applyBorder="1"/>
    <xf numFmtId="0" fontId="0" fillId="0" borderId="1" xfId="0" applyFont="1" applyBorder="1"/>
    <xf numFmtId="0" fontId="5" fillId="2" borderId="12" xfId="0" applyFont="1" applyFill="1" applyBorder="1"/>
    <xf numFmtId="14" fontId="5" fillId="2" borderId="13" xfId="0" applyNumberFormat="1" applyFont="1" applyFill="1" applyBorder="1" applyAlignment="1">
      <alignment horizontal="center"/>
    </xf>
    <xf numFmtId="0" fontId="5" fillId="0" borderId="12" xfId="0" applyFont="1" applyBorder="1" applyAlignment="1">
      <alignment horizontal="left"/>
    </xf>
    <xf numFmtId="1" fontId="5" fillId="0" borderId="12" xfId="0" applyNumberFormat="1" applyFont="1" applyBorder="1" applyAlignment="1">
      <alignment horizontal="center" vertical="center"/>
    </xf>
    <xf numFmtId="4" fontId="5" fillId="0" borderId="12" xfId="0" applyNumberFormat="1" applyFont="1" applyBorder="1" applyAlignment="1">
      <alignment horizontal="center" vertical="center"/>
    </xf>
    <xf numFmtId="14" fontId="5" fillId="2" borderId="12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2" borderId="4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/>
    </xf>
    <xf numFmtId="0" fontId="5" fillId="0" borderId="1" xfId="0" applyFont="1" applyBorder="1" applyAlignment="1">
      <alignment wrapText="1"/>
    </xf>
    <xf numFmtId="1" fontId="5" fillId="0" borderId="9" xfId="0" applyNumberFormat="1" applyFont="1" applyBorder="1" applyAlignment="1">
      <alignment horizontal="center" vertical="center"/>
    </xf>
    <xf numFmtId="14" fontId="5" fillId="0" borderId="3" xfId="0" applyNumberFormat="1" applyFont="1" applyBorder="1" applyAlignment="1">
      <alignment horizontal="center" vertical="center"/>
    </xf>
    <xf numFmtId="0" fontId="5" fillId="0" borderId="6" xfId="0" applyFont="1" applyBorder="1"/>
    <xf numFmtId="1" fontId="5" fillId="0" borderId="3" xfId="0" applyNumberFormat="1" applyFont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4" fontId="5" fillId="0" borderId="3" xfId="0" applyNumberFormat="1" applyFont="1" applyBorder="1" applyAlignment="1">
      <alignment horizontal="center" vertical="center"/>
    </xf>
    <xf numFmtId="14" fontId="5" fillId="0" borderId="3" xfId="0" applyNumberFormat="1" applyFont="1" applyBorder="1" applyAlignment="1">
      <alignment horizontal="center"/>
    </xf>
    <xf numFmtId="0" fontId="5" fillId="0" borderId="9" xfId="0" applyFont="1" applyBorder="1"/>
    <xf numFmtId="1" fontId="5" fillId="0" borderId="5" xfId="0" applyNumberFormat="1" applyFont="1" applyBorder="1" applyAlignment="1">
      <alignment horizontal="center" vertical="center"/>
    </xf>
    <xf numFmtId="0" fontId="5" fillId="0" borderId="5" xfId="0" applyFont="1" applyBorder="1"/>
    <xf numFmtId="0" fontId="5" fillId="2" borderId="6" xfId="0" applyFont="1" applyFill="1" applyBorder="1"/>
    <xf numFmtId="0" fontId="3" fillId="2" borderId="4" xfId="0" applyFont="1" applyFill="1" applyBorder="1" applyAlignment="1">
      <alignment horizontal="center" vertical="center"/>
    </xf>
    <xf numFmtId="164" fontId="3" fillId="2" borderId="5" xfId="0" applyNumberFormat="1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Border="1" applyAlignment="1">
      <alignment horizontal="left" vertical="center"/>
    </xf>
    <xf numFmtId="0" fontId="5" fillId="0" borderId="0" xfId="0" applyFont="1"/>
    <xf numFmtId="17" fontId="5" fillId="0" borderId="1" xfId="0" applyNumberFormat="1" applyFont="1" applyBorder="1"/>
    <xf numFmtId="0" fontId="5" fillId="0" borderId="12" xfId="0" applyFont="1" applyBorder="1" applyAlignment="1"/>
    <xf numFmtId="16" fontId="5" fillId="0" borderId="1" xfId="0" applyNumberFormat="1" applyFont="1" applyBorder="1"/>
    <xf numFmtId="14" fontId="5" fillId="0" borderId="1" xfId="0" applyNumberFormat="1" applyFont="1" applyBorder="1" applyAlignment="1">
      <alignment horizontal="left"/>
    </xf>
    <xf numFmtId="0" fontId="5" fillId="0" borderId="1" xfId="0" applyFont="1" applyBorder="1" applyAlignment="1"/>
    <xf numFmtId="0" fontId="3" fillId="0" borderId="12" xfId="0" applyFont="1" applyFill="1" applyBorder="1" applyAlignment="1">
      <alignment horizontal="left" vertical="center" wrapText="1"/>
    </xf>
    <xf numFmtId="1" fontId="3" fillId="2" borderId="12" xfId="0" applyNumberFormat="1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 wrapText="1"/>
    </xf>
    <xf numFmtId="14" fontId="3" fillId="2" borderId="12" xfId="0" applyNumberFormat="1" applyFont="1" applyFill="1" applyBorder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5" fillId="0" borderId="1" xfId="0" applyFont="1" applyFill="1" applyBorder="1"/>
    <xf numFmtId="14" fontId="5" fillId="0" borderId="1" xfId="0" applyNumberFormat="1" applyFont="1" applyFill="1" applyBorder="1" applyAlignment="1">
      <alignment horizontal="center"/>
    </xf>
    <xf numFmtId="0" fontId="5" fillId="0" borderId="12" xfId="0" applyFont="1" applyFill="1" applyBorder="1" applyAlignment="1">
      <alignment horizontal="left" vertical="center" wrapText="1"/>
    </xf>
    <xf numFmtId="0" fontId="5" fillId="0" borderId="12" xfId="0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/>
    <xf numFmtId="0" fontId="0" fillId="0" borderId="0" xfId="0" applyFont="1" applyFill="1"/>
    <xf numFmtId="0" fontId="5" fillId="2" borderId="0" xfId="0" applyFont="1" applyFill="1"/>
    <xf numFmtId="1" fontId="5" fillId="0" borderId="0" xfId="0" applyNumberFormat="1" applyFont="1" applyAlignment="1">
      <alignment horizontal="center"/>
    </xf>
    <xf numFmtId="4" fontId="0" fillId="0" borderId="0" xfId="0" applyNumberFormat="1"/>
    <xf numFmtId="0" fontId="5" fillId="0" borderId="0" xfId="0" applyFont="1" applyFill="1" applyBorder="1" applyAlignment="1">
      <alignment horizontal="left" vertical="center" wrapText="1"/>
    </xf>
    <xf numFmtId="1" fontId="3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5" fillId="0" borderId="24" xfId="0" applyFont="1" applyFill="1" applyBorder="1"/>
    <xf numFmtId="14" fontId="5" fillId="0" borderId="0" xfId="0" applyNumberFormat="1" applyFont="1" applyFill="1" applyBorder="1" applyAlignment="1">
      <alignment horizontal="center"/>
    </xf>
    <xf numFmtId="4" fontId="5" fillId="0" borderId="0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14" fontId="5" fillId="0" borderId="6" xfId="0" applyNumberFormat="1" applyFont="1" applyFill="1" applyBorder="1" applyAlignment="1">
      <alignment horizontal="center"/>
    </xf>
    <xf numFmtId="0" fontId="5" fillId="0" borderId="12" xfId="0" applyFont="1" applyBorder="1" applyAlignment="1">
      <alignment horizontal="left" vertical="center" wrapText="1"/>
    </xf>
    <xf numFmtId="14" fontId="5" fillId="2" borderId="13" xfId="0" applyNumberFormat="1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4" fillId="0" borderId="20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0" fillId="2" borderId="1" xfId="0" applyFont="1" applyFill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0" fillId="0" borderId="1" xfId="0" applyBorder="1" applyAlignment="1">
      <alignment horizontal="center"/>
    </xf>
    <xf numFmtId="4" fontId="0" fillId="0" borderId="6" xfId="0" applyNumberFormat="1" applyBorder="1" applyAlignment="1">
      <alignment horizontal="center"/>
    </xf>
    <xf numFmtId="4" fontId="0" fillId="0" borderId="2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2" xfId="0" applyBorder="1" applyAlignment="1">
      <alignment horizontal="center"/>
    </xf>
    <xf numFmtId="4" fontId="0" fillId="0" borderId="1" xfId="0" applyNumberFormat="1" applyBorder="1" applyAlignment="1">
      <alignment horizontal="center"/>
    </xf>
    <xf numFmtId="0" fontId="0" fillId="0" borderId="0" xfId="0" applyAlignment="1">
      <alignment horizontal="center" wrapText="1"/>
    </xf>
    <xf numFmtId="4" fontId="0" fillId="0" borderId="4" xfId="0" applyNumberFormat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4" fontId="0" fillId="0" borderId="3" xfId="0" applyNumberFormat="1" applyBorder="1" applyAlignment="1">
      <alignment horizontal="center"/>
    </xf>
  </cellXfs>
  <cellStyles count="1">
    <cellStyle name="Обычный" xfId="0" builtinId="0"/>
  </cellStyles>
  <dxfs count="578"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I1713"/>
  <sheetViews>
    <sheetView tabSelected="1" topLeftCell="A1656" zoomScaleNormal="100" zoomScaleSheetLayoutView="80" zoomScalePageLayoutView="70" workbookViewId="0">
      <selection activeCell="E1678" sqref="E1678"/>
    </sheetView>
  </sheetViews>
  <sheetFormatPr defaultColWidth="14.28515625" defaultRowHeight="15" x14ac:dyDescent="0.25"/>
  <cols>
    <col min="1" max="1" width="16.85546875" style="109" customWidth="1"/>
    <col min="2" max="2" width="16.42578125" style="109" customWidth="1"/>
    <col min="3" max="3" width="50.140625" style="109" customWidth="1"/>
    <col min="4" max="8" width="34.7109375" style="109" customWidth="1"/>
    <col min="9" max="9" width="43.28515625" style="109" customWidth="1"/>
    <col min="10" max="16384" width="14.28515625" style="109"/>
  </cols>
  <sheetData>
    <row r="2" spans="1:9" x14ac:dyDescent="0.25">
      <c r="C2" s="184" t="s">
        <v>216</v>
      </c>
      <c r="D2" s="184"/>
      <c r="E2" s="184"/>
      <c r="F2" s="184"/>
      <c r="G2" s="184"/>
      <c r="H2" s="184"/>
      <c r="I2" s="184"/>
    </row>
    <row r="3" spans="1:9" ht="14.25" customHeight="1" x14ac:dyDescent="0.25"/>
    <row r="4" spans="1:9" ht="14.25" customHeight="1" x14ac:dyDescent="0.25">
      <c r="A4" s="186" t="s">
        <v>66</v>
      </c>
      <c r="B4" s="187" t="s">
        <v>7</v>
      </c>
      <c r="C4" s="188" t="s">
        <v>68</v>
      </c>
      <c r="D4" s="188"/>
      <c r="E4" s="189" t="s">
        <v>70</v>
      </c>
      <c r="F4" s="190"/>
      <c r="G4" s="190"/>
      <c r="H4" s="190"/>
      <c r="I4" s="188" t="s">
        <v>6</v>
      </c>
    </row>
    <row r="5" spans="1:9" ht="72" customHeight="1" x14ac:dyDescent="0.25">
      <c r="A5" s="186"/>
      <c r="B5" s="187"/>
      <c r="C5" s="98" t="s">
        <v>67</v>
      </c>
      <c r="D5" s="98" t="s">
        <v>69</v>
      </c>
      <c r="E5" s="99" t="s">
        <v>4</v>
      </c>
      <c r="F5" s="99" t="s">
        <v>3</v>
      </c>
      <c r="G5" s="99" t="s">
        <v>217</v>
      </c>
      <c r="H5" s="100" t="s">
        <v>5</v>
      </c>
      <c r="I5" s="188"/>
    </row>
    <row r="6" spans="1:9" x14ac:dyDescent="0.25">
      <c r="A6" s="6">
        <v>1</v>
      </c>
      <c r="B6" s="7">
        <v>2</v>
      </c>
      <c r="C6" s="101">
        <v>3</v>
      </c>
      <c r="D6" s="102">
        <v>4</v>
      </c>
      <c r="E6" s="102">
        <v>5</v>
      </c>
      <c r="F6" s="102">
        <v>6</v>
      </c>
      <c r="G6" s="102">
        <v>7</v>
      </c>
      <c r="H6" s="102">
        <v>8</v>
      </c>
      <c r="I6" s="103">
        <v>9</v>
      </c>
    </row>
    <row r="7" spans="1:9" x14ac:dyDescent="0.25">
      <c r="A7" s="185" t="s">
        <v>63</v>
      </c>
      <c r="B7" s="185"/>
      <c r="C7" s="185"/>
      <c r="D7" s="185"/>
      <c r="E7" s="185"/>
      <c r="F7" s="185"/>
      <c r="G7" s="185"/>
      <c r="H7" s="185"/>
      <c r="I7" s="185"/>
    </row>
    <row r="8" spans="1:9" x14ac:dyDescent="0.25">
      <c r="A8" s="8" t="s">
        <v>71</v>
      </c>
      <c r="B8" s="9">
        <v>42668</v>
      </c>
      <c r="C8" s="10" t="s">
        <v>2</v>
      </c>
      <c r="D8" s="11">
        <v>570300054020</v>
      </c>
      <c r="E8" s="12" t="s">
        <v>0</v>
      </c>
      <c r="F8" s="12" t="s">
        <v>1</v>
      </c>
      <c r="G8" s="13">
        <v>648900</v>
      </c>
      <c r="H8" s="14">
        <v>44032</v>
      </c>
      <c r="I8" s="15"/>
    </row>
    <row r="9" spans="1:9" x14ac:dyDescent="0.25">
      <c r="A9" s="8" t="s">
        <v>72</v>
      </c>
      <c r="B9" s="16">
        <v>42711</v>
      </c>
      <c r="C9" s="17" t="s">
        <v>1348</v>
      </c>
      <c r="D9" s="18">
        <v>570901009712</v>
      </c>
      <c r="E9" s="12" t="s">
        <v>0</v>
      </c>
      <c r="F9" s="12" t="s">
        <v>1</v>
      </c>
      <c r="G9" s="19">
        <v>1838900</v>
      </c>
      <c r="H9" s="20">
        <v>43398</v>
      </c>
      <c r="I9" s="15"/>
    </row>
    <row r="10" spans="1:9" x14ac:dyDescent="0.25">
      <c r="A10" s="8" t="s">
        <v>73</v>
      </c>
      <c r="B10" s="16">
        <v>42719</v>
      </c>
      <c r="C10" s="17" t="s">
        <v>13</v>
      </c>
      <c r="D10" s="21">
        <v>5753026381</v>
      </c>
      <c r="E10" s="12" t="s">
        <v>0</v>
      </c>
      <c r="F10" s="12" t="s">
        <v>1</v>
      </c>
      <c r="G10" s="19">
        <v>11650000</v>
      </c>
      <c r="H10" s="20">
        <v>43385</v>
      </c>
      <c r="I10" s="15"/>
    </row>
    <row r="11" spans="1:9" x14ac:dyDescent="0.25">
      <c r="A11" s="8" t="s">
        <v>74</v>
      </c>
      <c r="B11" s="16">
        <v>42719</v>
      </c>
      <c r="C11" s="17" t="s">
        <v>13</v>
      </c>
      <c r="D11" s="21">
        <v>5753026381</v>
      </c>
      <c r="E11" s="12" t="s">
        <v>0</v>
      </c>
      <c r="F11" s="12" t="s">
        <v>1</v>
      </c>
      <c r="G11" s="19">
        <v>6315000</v>
      </c>
      <c r="H11" s="20">
        <v>43200</v>
      </c>
      <c r="I11" s="15"/>
    </row>
    <row r="12" spans="1:9" x14ac:dyDescent="0.25">
      <c r="A12" s="8" t="s">
        <v>75</v>
      </c>
      <c r="B12" s="16">
        <v>42709</v>
      </c>
      <c r="C12" s="17" t="s">
        <v>14</v>
      </c>
      <c r="D12" s="18">
        <v>571900073347</v>
      </c>
      <c r="E12" s="12" t="s">
        <v>0</v>
      </c>
      <c r="F12" s="12" t="s">
        <v>1</v>
      </c>
      <c r="G12" s="19">
        <v>586000</v>
      </c>
      <c r="H12" s="20">
        <v>45245</v>
      </c>
      <c r="I12" s="15"/>
    </row>
    <row r="13" spans="1:9" x14ac:dyDescent="0.25">
      <c r="A13" s="8" t="s">
        <v>76</v>
      </c>
      <c r="B13" s="16">
        <v>42732</v>
      </c>
      <c r="C13" s="17" t="s">
        <v>16</v>
      </c>
      <c r="D13" s="21">
        <v>5709000384</v>
      </c>
      <c r="E13" s="12" t="s">
        <v>0</v>
      </c>
      <c r="F13" s="12" t="s">
        <v>1</v>
      </c>
      <c r="G13" s="19">
        <v>1720000</v>
      </c>
      <c r="H13" s="20">
        <v>43094</v>
      </c>
      <c r="I13" s="15"/>
    </row>
    <row r="14" spans="1:9" x14ac:dyDescent="0.25">
      <c r="A14" s="8" t="s">
        <v>77</v>
      </c>
      <c r="B14" s="16">
        <v>42772</v>
      </c>
      <c r="C14" s="17" t="s">
        <v>23</v>
      </c>
      <c r="D14" s="18">
        <v>572000045363</v>
      </c>
      <c r="E14" s="12" t="s">
        <v>0</v>
      </c>
      <c r="F14" s="12" t="s">
        <v>1</v>
      </c>
      <c r="G14" s="13">
        <v>2442781.62</v>
      </c>
      <c r="H14" s="20">
        <v>44602</v>
      </c>
      <c r="I14" s="15"/>
    </row>
    <row r="15" spans="1:9" x14ac:dyDescent="0.25">
      <c r="A15" s="8" t="s">
        <v>78</v>
      </c>
      <c r="B15" s="9">
        <v>42761</v>
      </c>
      <c r="C15" s="17" t="s">
        <v>25</v>
      </c>
      <c r="D15" s="18">
        <v>572004325315</v>
      </c>
      <c r="E15" s="12" t="s">
        <v>0</v>
      </c>
      <c r="F15" s="12" t="s">
        <v>1</v>
      </c>
      <c r="G15" s="13">
        <v>720000</v>
      </c>
      <c r="H15" s="20">
        <v>43850</v>
      </c>
      <c r="I15" s="15"/>
    </row>
    <row r="16" spans="1:9" x14ac:dyDescent="0.25">
      <c r="A16" s="8" t="s">
        <v>79</v>
      </c>
      <c r="B16" s="104">
        <v>42800</v>
      </c>
      <c r="C16" s="22" t="s">
        <v>28</v>
      </c>
      <c r="D16" s="18">
        <v>572000045363</v>
      </c>
      <c r="E16" s="12" t="s">
        <v>0</v>
      </c>
      <c r="F16" s="12" t="s">
        <v>1</v>
      </c>
      <c r="G16" s="19">
        <v>3326690.5</v>
      </c>
      <c r="H16" s="105">
        <v>44625</v>
      </c>
      <c r="I16" s="15"/>
    </row>
    <row r="17" spans="1:9" x14ac:dyDescent="0.25">
      <c r="A17" s="8" t="s">
        <v>80</v>
      </c>
      <c r="B17" s="104">
        <v>42806</v>
      </c>
      <c r="C17" s="22" t="s">
        <v>29</v>
      </c>
      <c r="D17" s="23">
        <v>5751051590</v>
      </c>
      <c r="E17" s="12" t="s">
        <v>0</v>
      </c>
      <c r="F17" s="12" t="s">
        <v>1</v>
      </c>
      <c r="G17" s="19">
        <v>1500000</v>
      </c>
      <c r="H17" s="105">
        <v>43064</v>
      </c>
      <c r="I17" s="15"/>
    </row>
    <row r="18" spans="1:9" x14ac:dyDescent="0.25">
      <c r="A18" s="8" t="s">
        <v>81</v>
      </c>
      <c r="B18" s="104">
        <v>42800</v>
      </c>
      <c r="C18" s="22" t="s">
        <v>31</v>
      </c>
      <c r="D18" s="23">
        <v>5711000254</v>
      </c>
      <c r="E18" s="12" t="s">
        <v>0</v>
      </c>
      <c r="F18" s="12" t="s">
        <v>1</v>
      </c>
      <c r="G18" s="19">
        <v>715000</v>
      </c>
      <c r="H18" s="105">
        <v>43094</v>
      </c>
      <c r="I18" s="15"/>
    </row>
    <row r="19" spans="1:9" x14ac:dyDescent="0.25">
      <c r="A19" s="8" t="s">
        <v>82</v>
      </c>
      <c r="B19" s="104">
        <v>42807</v>
      </c>
      <c r="C19" s="22" t="s">
        <v>29</v>
      </c>
      <c r="D19" s="23">
        <v>5751051590</v>
      </c>
      <c r="E19" s="12" t="s">
        <v>0</v>
      </c>
      <c r="F19" s="12" t="s">
        <v>1</v>
      </c>
      <c r="G19" s="19">
        <v>778984</v>
      </c>
      <c r="H19" s="105">
        <v>44612</v>
      </c>
      <c r="I19" s="15"/>
    </row>
    <row r="20" spans="1:9" x14ac:dyDescent="0.25">
      <c r="A20" s="8" t="s">
        <v>83</v>
      </c>
      <c r="B20" s="104">
        <v>42814</v>
      </c>
      <c r="C20" s="22" t="s">
        <v>33</v>
      </c>
      <c r="D20" s="23">
        <v>5704000172</v>
      </c>
      <c r="E20" s="12" t="s">
        <v>0</v>
      </c>
      <c r="F20" s="12" t="s">
        <v>1</v>
      </c>
      <c r="G20" s="19">
        <v>900000</v>
      </c>
      <c r="H20" s="105">
        <v>43156</v>
      </c>
      <c r="I20" s="15"/>
    </row>
    <row r="21" spans="1:9" x14ac:dyDescent="0.25">
      <c r="A21" s="8" t="s">
        <v>84</v>
      </c>
      <c r="B21" s="104">
        <v>42807</v>
      </c>
      <c r="C21" s="22" t="s">
        <v>34</v>
      </c>
      <c r="D21" s="24">
        <v>571300338376</v>
      </c>
      <c r="E21" s="12" t="s">
        <v>0</v>
      </c>
      <c r="F21" s="12" t="s">
        <v>1</v>
      </c>
      <c r="G21" s="19">
        <v>960600</v>
      </c>
      <c r="H21" s="105">
        <v>43181</v>
      </c>
      <c r="I21" s="15"/>
    </row>
    <row r="22" spans="1:9" x14ac:dyDescent="0.25">
      <c r="A22" s="8" t="s">
        <v>85</v>
      </c>
      <c r="B22" s="104">
        <v>42821</v>
      </c>
      <c r="C22" s="22" t="s">
        <v>35</v>
      </c>
      <c r="D22" s="24">
        <v>575103366124</v>
      </c>
      <c r="E22" s="12" t="s">
        <v>0</v>
      </c>
      <c r="F22" s="12" t="s">
        <v>1</v>
      </c>
      <c r="G22" s="19">
        <v>2500000</v>
      </c>
      <c r="H22" s="105">
        <v>43185</v>
      </c>
      <c r="I22" s="15"/>
    </row>
    <row r="23" spans="1:9" x14ac:dyDescent="0.25">
      <c r="A23" s="8" t="s">
        <v>86</v>
      </c>
      <c r="B23" s="16">
        <v>42821</v>
      </c>
      <c r="C23" s="22" t="s">
        <v>38</v>
      </c>
      <c r="D23" s="23">
        <v>5714000372</v>
      </c>
      <c r="E23" s="12" t="s">
        <v>0</v>
      </c>
      <c r="F23" s="12" t="s">
        <v>1</v>
      </c>
      <c r="G23" s="19">
        <v>2200000</v>
      </c>
      <c r="H23" s="20">
        <v>43084</v>
      </c>
      <c r="I23" s="15"/>
    </row>
    <row r="24" spans="1:9" x14ac:dyDescent="0.25">
      <c r="A24" s="8" t="s">
        <v>87</v>
      </c>
      <c r="B24" s="16">
        <v>42807</v>
      </c>
      <c r="C24" s="15" t="s">
        <v>40</v>
      </c>
      <c r="D24" s="24">
        <v>572200205367</v>
      </c>
      <c r="E24" s="12" t="s">
        <v>0</v>
      </c>
      <c r="F24" s="12" t="s">
        <v>1</v>
      </c>
      <c r="G24" s="63">
        <v>445000</v>
      </c>
      <c r="H24" s="25">
        <v>43151</v>
      </c>
      <c r="I24" s="15"/>
    </row>
    <row r="25" spans="1:9" x14ac:dyDescent="0.25">
      <c r="A25" s="8" t="s">
        <v>88</v>
      </c>
      <c r="B25" s="16">
        <v>42821</v>
      </c>
      <c r="C25" s="15" t="s">
        <v>41</v>
      </c>
      <c r="D25" s="24">
        <v>571000002706</v>
      </c>
      <c r="E25" s="12" t="s">
        <v>0</v>
      </c>
      <c r="F25" s="12" t="s">
        <v>1</v>
      </c>
      <c r="G25" s="63">
        <v>1400000</v>
      </c>
      <c r="H25" s="25">
        <v>44635</v>
      </c>
      <c r="I25" s="15"/>
    </row>
    <row r="26" spans="1:9" x14ac:dyDescent="0.25">
      <c r="A26" s="8" t="s">
        <v>89</v>
      </c>
      <c r="B26" s="16">
        <v>42824</v>
      </c>
      <c r="C26" s="15" t="s">
        <v>42</v>
      </c>
      <c r="D26" s="24">
        <v>570400042469</v>
      </c>
      <c r="E26" s="12" t="s">
        <v>0</v>
      </c>
      <c r="F26" s="12" t="s">
        <v>1</v>
      </c>
      <c r="G26" s="63">
        <v>785000</v>
      </c>
      <c r="H26" s="25">
        <v>44617</v>
      </c>
      <c r="I26" s="15"/>
    </row>
    <row r="27" spans="1:9" x14ac:dyDescent="0.25">
      <c r="A27" s="8" t="s">
        <v>90</v>
      </c>
      <c r="B27" s="16">
        <v>42831</v>
      </c>
      <c r="C27" s="15" t="s">
        <v>43</v>
      </c>
      <c r="D27" s="24">
        <v>5722000256</v>
      </c>
      <c r="E27" s="12" t="s">
        <v>0</v>
      </c>
      <c r="F27" s="12" t="s">
        <v>1</v>
      </c>
      <c r="G27" s="63">
        <v>1422675</v>
      </c>
      <c r="H27" s="25">
        <v>43186</v>
      </c>
      <c r="I27" s="15"/>
    </row>
    <row r="28" spans="1:9" x14ac:dyDescent="0.25">
      <c r="A28" s="8" t="s">
        <v>91</v>
      </c>
      <c r="B28" s="16">
        <v>42837</v>
      </c>
      <c r="C28" s="15" t="s">
        <v>44</v>
      </c>
      <c r="D28" s="24">
        <v>570203014279</v>
      </c>
      <c r="E28" s="12" t="s">
        <v>0</v>
      </c>
      <c r="F28" s="12" t="s">
        <v>1</v>
      </c>
      <c r="G28" s="63">
        <v>1500000</v>
      </c>
      <c r="H28" s="25">
        <v>43200</v>
      </c>
      <c r="I28" s="15"/>
    </row>
    <row r="29" spans="1:9" x14ac:dyDescent="0.25">
      <c r="A29" s="8" t="s">
        <v>92</v>
      </c>
      <c r="B29" s="16">
        <v>42850</v>
      </c>
      <c r="C29" s="15" t="s">
        <v>45</v>
      </c>
      <c r="D29" s="24">
        <v>463301131820</v>
      </c>
      <c r="E29" s="12" t="s">
        <v>0</v>
      </c>
      <c r="F29" s="12" t="s">
        <v>1</v>
      </c>
      <c r="G29" s="63">
        <v>500000</v>
      </c>
      <c r="H29" s="25">
        <v>43185</v>
      </c>
      <c r="I29" s="15"/>
    </row>
    <row r="30" spans="1:9" x14ac:dyDescent="0.25">
      <c r="A30" s="8" t="s">
        <v>93</v>
      </c>
      <c r="B30" s="16">
        <v>42852</v>
      </c>
      <c r="C30" s="15" t="s">
        <v>46</v>
      </c>
      <c r="D30" s="24">
        <v>570800010581</v>
      </c>
      <c r="E30" s="12" t="s">
        <v>0</v>
      </c>
      <c r="F30" s="12" t="s">
        <v>1</v>
      </c>
      <c r="G30" s="63">
        <v>950000</v>
      </c>
      <c r="H30" s="25">
        <v>43157</v>
      </c>
      <c r="I30" s="15"/>
    </row>
    <row r="31" spans="1:9" x14ac:dyDescent="0.25">
      <c r="A31" s="8" t="s">
        <v>94</v>
      </c>
      <c r="B31" s="26">
        <v>42853</v>
      </c>
      <c r="C31" s="27" t="s">
        <v>47</v>
      </c>
      <c r="D31" s="28">
        <v>5722002221</v>
      </c>
      <c r="E31" s="29" t="s">
        <v>0</v>
      </c>
      <c r="F31" s="29" t="s">
        <v>1</v>
      </c>
      <c r="G31" s="67">
        <v>2278000</v>
      </c>
      <c r="H31" s="30">
        <v>43214</v>
      </c>
      <c r="I31" s="15"/>
    </row>
    <row r="32" spans="1:9" x14ac:dyDescent="0.25">
      <c r="A32" s="8" t="s">
        <v>95</v>
      </c>
      <c r="B32" s="9">
        <v>42850</v>
      </c>
      <c r="C32" s="15" t="s">
        <v>48</v>
      </c>
      <c r="D32" s="24">
        <v>571200005045</v>
      </c>
      <c r="E32" s="29" t="s">
        <v>0</v>
      </c>
      <c r="F32" s="29" t="s">
        <v>1</v>
      </c>
      <c r="G32" s="13">
        <v>590000</v>
      </c>
      <c r="H32" s="25">
        <v>43206</v>
      </c>
      <c r="I32" s="15"/>
    </row>
    <row r="33" spans="1:9" x14ac:dyDescent="0.25">
      <c r="A33" s="8" t="s">
        <v>96</v>
      </c>
      <c r="B33" s="9">
        <v>42852</v>
      </c>
      <c r="C33" s="15" t="s">
        <v>49</v>
      </c>
      <c r="D33" s="24">
        <v>570500075355</v>
      </c>
      <c r="E33" s="29" t="s">
        <v>0</v>
      </c>
      <c r="F33" s="29" t="s">
        <v>1</v>
      </c>
      <c r="G33" s="13">
        <v>4100000</v>
      </c>
      <c r="H33" s="25">
        <v>43126</v>
      </c>
      <c r="I33" s="15"/>
    </row>
    <row r="34" spans="1:9" x14ac:dyDescent="0.25">
      <c r="A34" s="8" t="s">
        <v>97</v>
      </c>
      <c r="B34" s="9">
        <v>42852</v>
      </c>
      <c r="C34" s="15" t="s">
        <v>50</v>
      </c>
      <c r="D34" s="24">
        <v>575402964524</v>
      </c>
      <c r="E34" s="29" t="s">
        <v>0</v>
      </c>
      <c r="F34" s="29" t="s">
        <v>1</v>
      </c>
      <c r="G34" s="13">
        <v>7500000</v>
      </c>
      <c r="H34" s="25">
        <v>43185</v>
      </c>
      <c r="I34" s="15"/>
    </row>
    <row r="35" spans="1:9" x14ac:dyDescent="0.25">
      <c r="A35" s="8" t="s">
        <v>98</v>
      </c>
      <c r="B35" s="9">
        <v>42852</v>
      </c>
      <c r="C35" s="15" t="s">
        <v>51</v>
      </c>
      <c r="D35" s="24">
        <v>570401269350</v>
      </c>
      <c r="E35" s="12" t="s">
        <v>0</v>
      </c>
      <c r="F35" s="12" t="s">
        <v>1</v>
      </c>
      <c r="G35" s="13">
        <v>1718010</v>
      </c>
      <c r="H35" s="25">
        <v>43185</v>
      </c>
      <c r="I35" s="15"/>
    </row>
    <row r="36" spans="1:9" x14ac:dyDescent="0.25">
      <c r="A36" s="8" t="s">
        <v>99</v>
      </c>
      <c r="B36" s="9">
        <v>42853</v>
      </c>
      <c r="C36" s="15" t="s">
        <v>52</v>
      </c>
      <c r="D36" s="24">
        <v>572101149087</v>
      </c>
      <c r="E36" s="12" t="s">
        <v>0</v>
      </c>
      <c r="F36" s="12" t="s">
        <v>1</v>
      </c>
      <c r="G36" s="13">
        <v>750000</v>
      </c>
      <c r="H36" s="25">
        <v>43216</v>
      </c>
      <c r="I36" s="15"/>
    </row>
    <row r="37" spans="1:9" x14ac:dyDescent="0.25">
      <c r="A37" s="8" t="s">
        <v>100</v>
      </c>
      <c r="B37" s="9">
        <v>42888</v>
      </c>
      <c r="C37" s="15" t="s">
        <v>55</v>
      </c>
      <c r="D37" s="24">
        <v>571400008484</v>
      </c>
      <c r="E37" s="12" t="s">
        <v>0</v>
      </c>
      <c r="F37" s="12" t="s">
        <v>1</v>
      </c>
      <c r="G37" s="19">
        <v>2245000</v>
      </c>
      <c r="H37" s="31">
        <v>43250</v>
      </c>
      <c r="I37" s="15"/>
    </row>
    <row r="38" spans="1:9" x14ac:dyDescent="0.25">
      <c r="A38" s="8" t="s">
        <v>101</v>
      </c>
      <c r="B38" s="32">
        <v>42906</v>
      </c>
      <c r="C38" s="27" t="s">
        <v>57</v>
      </c>
      <c r="D38" s="33">
        <v>5724002611</v>
      </c>
      <c r="E38" s="29" t="s">
        <v>0</v>
      </c>
      <c r="F38" s="29" t="s">
        <v>1</v>
      </c>
      <c r="G38" s="34">
        <v>1100000</v>
      </c>
      <c r="H38" s="35">
        <v>43238</v>
      </c>
      <c r="I38" s="15"/>
    </row>
    <row r="39" spans="1:9" x14ac:dyDescent="0.25">
      <c r="A39" s="8" t="s">
        <v>137</v>
      </c>
      <c r="B39" s="16">
        <v>42922</v>
      </c>
      <c r="C39" s="15" t="s">
        <v>58</v>
      </c>
      <c r="D39" s="21">
        <v>7708733336</v>
      </c>
      <c r="E39" s="29" t="s">
        <v>0</v>
      </c>
      <c r="F39" s="29" t="s">
        <v>1</v>
      </c>
      <c r="G39" s="13">
        <v>4675000</v>
      </c>
      <c r="H39" s="20">
        <v>44737</v>
      </c>
      <c r="I39" s="15"/>
    </row>
    <row r="40" spans="1:9" x14ac:dyDescent="0.25">
      <c r="A40" s="8" t="s">
        <v>102</v>
      </c>
      <c r="B40" s="36">
        <v>42926</v>
      </c>
      <c r="C40" s="15" t="s">
        <v>59</v>
      </c>
      <c r="D40" s="21">
        <v>5708000303</v>
      </c>
      <c r="E40" s="12" t="s">
        <v>0</v>
      </c>
      <c r="F40" s="12" t="s">
        <v>1</v>
      </c>
      <c r="G40" s="13">
        <v>300000</v>
      </c>
      <c r="H40" s="20">
        <v>43238</v>
      </c>
      <c r="I40" s="15"/>
    </row>
    <row r="41" spans="1:9" x14ac:dyDescent="0.25">
      <c r="A41" s="8" t="s">
        <v>120</v>
      </c>
      <c r="B41" s="36">
        <v>42957</v>
      </c>
      <c r="C41" s="22" t="s">
        <v>119</v>
      </c>
      <c r="D41" s="37">
        <v>572000206268</v>
      </c>
      <c r="E41" s="12" t="s">
        <v>0</v>
      </c>
      <c r="F41" s="12" t="s">
        <v>1</v>
      </c>
      <c r="G41" s="13">
        <v>4675440</v>
      </c>
      <c r="H41" s="20">
        <v>44354</v>
      </c>
      <c r="I41" s="15"/>
    </row>
    <row r="42" spans="1:9" x14ac:dyDescent="0.25">
      <c r="A42" s="8" t="s">
        <v>126</v>
      </c>
      <c r="B42" s="36">
        <v>42968</v>
      </c>
      <c r="C42" s="22" t="s">
        <v>124</v>
      </c>
      <c r="D42" s="37">
        <v>571300016107</v>
      </c>
      <c r="E42" s="12" t="s">
        <v>0</v>
      </c>
      <c r="F42" s="12" t="s">
        <v>1</v>
      </c>
      <c r="G42" s="13">
        <v>1494500</v>
      </c>
      <c r="H42" s="20">
        <v>43245</v>
      </c>
      <c r="I42" s="15"/>
    </row>
    <row r="43" spans="1:9" x14ac:dyDescent="0.25">
      <c r="A43" s="8" t="s">
        <v>127</v>
      </c>
      <c r="B43" s="36">
        <v>42979</v>
      </c>
      <c r="C43" s="22" t="s">
        <v>123</v>
      </c>
      <c r="D43" s="38">
        <v>5752076245</v>
      </c>
      <c r="E43" s="12" t="s">
        <v>0</v>
      </c>
      <c r="F43" s="12" t="s">
        <v>1</v>
      </c>
      <c r="G43" s="13">
        <v>2401893.4700000002</v>
      </c>
      <c r="H43" s="20">
        <v>45023</v>
      </c>
      <c r="I43" s="15"/>
    </row>
    <row r="44" spans="1:9" x14ac:dyDescent="0.25">
      <c r="A44" s="8" t="s">
        <v>128</v>
      </c>
      <c r="B44" s="36">
        <v>42984</v>
      </c>
      <c r="C44" s="22" t="s">
        <v>41</v>
      </c>
      <c r="D44" s="37">
        <v>571000002706</v>
      </c>
      <c r="E44" s="12" t="s">
        <v>0</v>
      </c>
      <c r="F44" s="12" t="s">
        <v>1</v>
      </c>
      <c r="G44" s="13">
        <v>4363540</v>
      </c>
      <c r="H44" s="20">
        <v>45347</v>
      </c>
      <c r="I44" s="15"/>
    </row>
    <row r="45" spans="1:9" x14ac:dyDescent="0.25">
      <c r="A45" s="8" t="s">
        <v>129</v>
      </c>
      <c r="B45" s="36">
        <v>42989</v>
      </c>
      <c r="C45" s="39" t="s">
        <v>125</v>
      </c>
      <c r="D45" s="40">
        <v>570600015896</v>
      </c>
      <c r="E45" s="12" t="s">
        <v>0</v>
      </c>
      <c r="F45" s="12" t="s">
        <v>1</v>
      </c>
      <c r="G45" s="13">
        <v>1890000</v>
      </c>
      <c r="H45" s="20">
        <v>44737</v>
      </c>
      <c r="I45" s="15"/>
    </row>
    <row r="46" spans="1:9" x14ac:dyDescent="0.25">
      <c r="A46" s="8" t="s">
        <v>139</v>
      </c>
      <c r="B46" s="36">
        <v>42998</v>
      </c>
      <c r="C46" s="15" t="s">
        <v>51</v>
      </c>
      <c r="D46" s="24">
        <v>570401269350</v>
      </c>
      <c r="E46" s="12" t="s">
        <v>0</v>
      </c>
      <c r="F46" s="12" t="s">
        <v>1</v>
      </c>
      <c r="G46" s="13">
        <v>912000</v>
      </c>
      <c r="H46" s="20">
        <v>44798</v>
      </c>
      <c r="I46" s="15"/>
    </row>
    <row r="47" spans="1:9" x14ac:dyDescent="0.25">
      <c r="A47" s="8" t="s">
        <v>140</v>
      </c>
      <c r="B47" s="36">
        <v>43018</v>
      </c>
      <c r="C47" s="39" t="s">
        <v>143</v>
      </c>
      <c r="D47" s="40">
        <v>571501874970</v>
      </c>
      <c r="E47" s="12" t="s">
        <v>0</v>
      </c>
      <c r="F47" s="12" t="s">
        <v>1</v>
      </c>
      <c r="G47" s="13">
        <v>3853000</v>
      </c>
      <c r="H47" s="20">
        <v>44846</v>
      </c>
      <c r="I47" s="15"/>
    </row>
    <row r="48" spans="1:9" x14ac:dyDescent="0.25">
      <c r="A48" s="8" t="s">
        <v>141</v>
      </c>
      <c r="B48" s="36">
        <v>43018</v>
      </c>
      <c r="C48" s="39" t="s">
        <v>144</v>
      </c>
      <c r="D48" s="40">
        <v>575200221188</v>
      </c>
      <c r="E48" s="12" t="s">
        <v>0</v>
      </c>
      <c r="F48" s="12" t="s">
        <v>1</v>
      </c>
      <c r="G48" s="13">
        <v>540000</v>
      </c>
      <c r="H48" s="20">
        <v>44120</v>
      </c>
      <c r="I48" s="15"/>
    </row>
    <row r="49" spans="1:9" x14ac:dyDescent="0.25">
      <c r="A49" s="8" t="s">
        <v>148</v>
      </c>
      <c r="B49" s="36">
        <v>43033</v>
      </c>
      <c r="C49" s="39" t="s">
        <v>147</v>
      </c>
      <c r="D49" s="40">
        <v>5720019685</v>
      </c>
      <c r="E49" s="12" t="s">
        <v>0</v>
      </c>
      <c r="F49" s="12" t="s">
        <v>1</v>
      </c>
      <c r="G49" s="13">
        <v>750000</v>
      </c>
      <c r="H49" s="20">
        <v>43584</v>
      </c>
      <c r="I49" s="15"/>
    </row>
    <row r="50" spans="1:9" x14ac:dyDescent="0.25">
      <c r="A50" s="8" t="s">
        <v>149</v>
      </c>
      <c r="B50" s="36">
        <v>43046</v>
      </c>
      <c r="C50" s="15" t="s">
        <v>58</v>
      </c>
      <c r="D50" s="21">
        <v>7708733336</v>
      </c>
      <c r="E50" s="12" t="s">
        <v>0</v>
      </c>
      <c r="F50" s="12" t="s">
        <v>1</v>
      </c>
      <c r="G50" s="13">
        <v>650000</v>
      </c>
      <c r="H50" s="20">
        <v>43776</v>
      </c>
      <c r="I50" s="15"/>
    </row>
    <row r="51" spans="1:9" x14ac:dyDescent="0.25">
      <c r="A51" s="8" t="s">
        <v>150</v>
      </c>
      <c r="B51" s="20">
        <v>43059</v>
      </c>
      <c r="C51" s="39" t="s">
        <v>151</v>
      </c>
      <c r="D51" s="18">
        <v>572003599874</v>
      </c>
      <c r="E51" s="12" t="s">
        <v>0</v>
      </c>
      <c r="F51" s="12" t="s">
        <v>1</v>
      </c>
      <c r="G51" s="13">
        <v>1250000</v>
      </c>
      <c r="H51" s="36">
        <v>44162</v>
      </c>
      <c r="I51" s="15"/>
    </row>
    <row r="52" spans="1:9" x14ac:dyDescent="0.25">
      <c r="A52" s="41" t="s">
        <v>153</v>
      </c>
      <c r="B52" s="42">
        <v>43066</v>
      </c>
      <c r="C52" s="43" t="s">
        <v>154</v>
      </c>
      <c r="D52" s="44">
        <v>5053037003</v>
      </c>
      <c r="E52" s="12" t="s">
        <v>0</v>
      </c>
      <c r="F52" s="12" t="s">
        <v>1</v>
      </c>
      <c r="G52" s="45">
        <v>25000000</v>
      </c>
      <c r="H52" s="46">
        <v>45986</v>
      </c>
      <c r="I52" s="27"/>
    </row>
    <row r="53" spans="1:9" x14ac:dyDescent="0.25">
      <c r="A53" s="41" t="s">
        <v>155</v>
      </c>
      <c r="B53" s="47">
        <v>43068</v>
      </c>
      <c r="C53" s="48" t="s">
        <v>156</v>
      </c>
      <c r="D53" s="49">
        <v>5753059436</v>
      </c>
      <c r="E53" s="50" t="s">
        <v>0</v>
      </c>
      <c r="F53" s="50" t="s">
        <v>1</v>
      </c>
      <c r="G53" s="51">
        <v>1037000</v>
      </c>
      <c r="H53" s="52">
        <v>43315</v>
      </c>
      <c r="I53" s="53"/>
    </row>
    <row r="54" spans="1:9" x14ac:dyDescent="0.25">
      <c r="A54" s="8" t="s">
        <v>157</v>
      </c>
      <c r="B54" s="20">
        <v>43082</v>
      </c>
      <c r="C54" s="39" t="s">
        <v>29</v>
      </c>
      <c r="D54" s="23">
        <v>5751051590</v>
      </c>
      <c r="E54" s="12" t="s">
        <v>0</v>
      </c>
      <c r="F54" s="12" t="s">
        <v>1</v>
      </c>
      <c r="G54" s="13">
        <v>1100000</v>
      </c>
      <c r="H54" s="36">
        <v>43398</v>
      </c>
      <c r="I54" s="54"/>
    </row>
    <row r="55" spans="1:9" x14ac:dyDescent="0.25">
      <c r="A55" s="8" t="s">
        <v>170</v>
      </c>
      <c r="B55" s="20">
        <v>43143</v>
      </c>
      <c r="C55" s="15" t="s">
        <v>40</v>
      </c>
      <c r="D55" s="24">
        <v>572200205367</v>
      </c>
      <c r="E55" s="12" t="s">
        <v>0</v>
      </c>
      <c r="F55" s="12" t="s">
        <v>1</v>
      </c>
      <c r="G55" s="13">
        <v>278720</v>
      </c>
      <c r="H55" s="36">
        <v>43485</v>
      </c>
      <c r="I55" s="54"/>
    </row>
    <row r="56" spans="1:9" x14ac:dyDescent="0.25">
      <c r="A56" s="41" t="s">
        <v>171</v>
      </c>
      <c r="B56" s="42">
        <v>43153</v>
      </c>
      <c r="C56" s="43" t="s">
        <v>172</v>
      </c>
      <c r="D56" s="28">
        <v>5704006294</v>
      </c>
      <c r="E56" s="29" t="s">
        <v>0</v>
      </c>
      <c r="F56" s="29" t="s">
        <v>1</v>
      </c>
      <c r="G56" s="45">
        <v>25000000</v>
      </c>
      <c r="H56" s="46">
        <v>45982</v>
      </c>
      <c r="I56" s="55"/>
    </row>
    <row r="57" spans="1:9" x14ac:dyDescent="0.25">
      <c r="A57" s="41" t="s">
        <v>174</v>
      </c>
      <c r="B57" s="20">
        <v>43164</v>
      </c>
      <c r="C57" s="39" t="s">
        <v>176</v>
      </c>
      <c r="D57" s="24">
        <v>570500659858</v>
      </c>
      <c r="E57" s="29" t="s">
        <v>0</v>
      </c>
      <c r="F57" s="29" t="s">
        <v>1</v>
      </c>
      <c r="G57" s="13">
        <v>115000</v>
      </c>
      <c r="H57" s="36">
        <v>43521</v>
      </c>
      <c r="I57" s="15"/>
    </row>
    <row r="58" spans="1:9" x14ac:dyDescent="0.25">
      <c r="A58" s="41" t="s">
        <v>175</v>
      </c>
      <c r="B58" s="20">
        <v>43166</v>
      </c>
      <c r="C58" s="39" t="s">
        <v>29</v>
      </c>
      <c r="D58" s="24">
        <v>5751051590</v>
      </c>
      <c r="E58" s="29" t="s">
        <v>0</v>
      </c>
      <c r="F58" s="29" t="s">
        <v>1</v>
      </c>
      <c r="G58" s="13">
        <v>1857500</v>
      </c>
      <c r="H58" s="36">
        <v>43521</v>
      </c>
      <c r="I58" s="15"/>
    </row>
    <row r="59" spans="1:9" x14ac:dyDescent="0.25">
      <c r="A59" s="41" t="s">
        <v>178</v>
      </c>
      <c r="B59" s="20">
        <v>43179</v>
      </c>
      <c r="C59" s="39" t="s">
        <v>177</v>
      </c>
      <c r="D59" s="24">
        <v>5707000759</v>
      </c>
      <c r="E59" s="29" t="s">
        <v>0</v>
      </c>
      <c r="F59" s="29" t="s">
        <v>1</v>
      </c>
      <c r="G59" s="13">
        <v>700000</v>
      </c>
      <c r="H59" s="36">
        <v>43543</v>
      </c>
      <c r="I59" s="15"/>
    </row>
    <row r="60" spans="1:9" x14ac:dyDescent="0.25">
      <c r="A60" s="41" t="s">
        <v>179</v>
      </c>
      <c r="B60" s="20">
        <v>43187</v>
      </c>
      <c r="C60" s="39" t="s">
        <v>124</v>
      </c>
      <c r="D60" s="24">
        <v>571300016107</v>
      </c>
      <c r="E60" s="29" t="s">
        <v>0</v>
      </c>
      <c r="F60" s="29" t="s">
        <v>1</v>
      </c>
      <c r="G60" s="13">
        <v>400000</v>
      </c>
      <c r="H60" s="36">
        <v>43551</v>
      </c>
      <c r="I60" s="15"/>
    </row>
    <row r="61" spans="1:9" x14ac:dyDescent="0.25">
      <c r="A61" s="8" t="s">
        <v>182</v>
      </c>
      <c r="B61" s="20">
        <v>43196</v>
      </c>
      <c r="C61" s="39" t="s">
        <v>55</v>
      </c>
      <c r="D61" s="24">
        <v>571400008484</v>
      </c>
      <c r="E61" s="29" t="s">
        <v>0</v>
      </c>
      <c r="F61" s="29" t="s">
        <v>1</v>
      </c>
      <c r="G61" s="13">
        <v>1060000</v>
      </c>
      <c r="H61" s="36">
        <v>43553</v>
      </c>
      <c r="I61" s="15"/>
    </row>
    <row r="62" spans="1:9" x14ac:dyDescent="0.25">
      <c r="A62" s="8" t="s">
        <v>183</v>
      </c>
      <c r="B62" s="20">
        <v>43207</v>
      </c>
      <c r="C62" s="17" t="s">
        <v>13</v>
      </c>
      <c r="D62" s="21">
        <v>5753026381</v>
      </c>
      <c r="E62" s="29" t="s">
        <v>0</v>
      </c>
      <c r="F62" s="29" t="s">
        <v>1</v>
      </c>
      <c r="G62" s="13">
        <v>6402000</v>
      </c>
      <c r="H62" s="36">
        <v>43501</v>
      </c>
      <c r="I62" s="15"/>
    </row>
    <row r="63" spans="1:9" x14ac:dyDescent="0.25">
      <c r="A63" s="8" t="s">
        <v>184</v>
      </c>
      <c r="B63" s="20">
        <v>43210</v>
      </c>
      <c r="C63" s="56" t="s">
        <v>186</v>
      </c>
      <c r="D63" s="24">
        <v>572100809069</v>
      </c>
      <c r="E63" s="12" t="s">
        <v>0</v>
      </c>
      <c r="F63" s="12" t="s">
        <v>1</v>
      </c>
      <c r="G63" s="13">
        <v>320000</v>
      </c>
      <c r="H63" s="36">
        <v>43549</v>
      </c>
      <c r="I63" s="15"/>
    </row>
    <row r="64" spans="1:9" x14ac:dyDescent="0.25">
      <c r="A64" s="41" t="s">
        <v>185</v>
      </c>
      <c r="B64" s="42">
        <v>43214</v>
      </c>
      <c r="C64" s="48" t="s">
        <v>187</v>
      </c>
      <c r="D64" s="28" t="s">
        <v>188</v>
      </c>
      <c r="E64" s="29" t="s">
        <v>0</v>
      </c>
      <c r="F64" s="29" t="s">
        <v>1</v>
      </c>
      <c r="G64" s="45">
        <v>1000000</v>
      </c>
      <c r="H64" s="46">
        <v>43487</v>
      </c>
      <c r="I64" s="27"/>
    </row>
    <row r="65" spans="1:9" x14ac:dyDescent="0.25">
      <c r="A65" s="57" t="s">
        <v>189</v>
      </c>
      <c r="B65" s="20">
        <v>43251</v>
      </c>
      <c r="C65" s="39" t="s">
        <v>190</v>
      </c>
      <c r="D65" s="37">
        <v>575101453364</v>
      </c>
      <c r="E65" s="12" t="s">
        <v>0</v>
      </c>
      <c r="F65" s="12" t="s">
        <v>1</v>
      </c>
      <c r="G65" s="13">
        <v>1300000</v>
      </c>
      <c r="H65" s="36">
        <v>45215</v>
      </c>
      <c r="I65" s="15"/>
    </row>
    <row r="66" spans="1:9" x14ac:dyDescent="0.25">
      <c r="A66" s="57" t="s">
        <v>207</v>
      </c>
      <c r="B66" s="58">
        <v>43278</v>
      </c>
      <c r="C66" s="59" t="s">
        <v>202</v>
      </c>
      <c r="D66" s="60">
        <v>575211652394</v>
      </c>
      <c r="E66" s="12" t="s">
        <v>0</v>
      </c>
      <c r="F66" s="12" t="s">
        <v>1</v>
      </c>
      <c r="G66" s="61">
        <v>700000</v>
      </c>
      <c r="H66" s="62">
        <v>44386</v>
      </c>
      <c r="I66" s="15"/>
    </row>
    <row r="67" spans="1:9" x14ac:dyDescent="0.25">
      <c r="A67" s="57" t="s">
        <v>208</v>
      </c>
      <c r="B67" s="58">
        <v>43279</v>
      </c>
      <c r="C67" s="59" t="s">
        <v>203</v>
      </c>
      <c r="D67" s="38">
        <v>5752070941</v>
      </c>
      <c r="E67" s="12" t="s">
        <v>0</v>
      </c>
      <c r="F67" s="12" t="s">
        <v>1</v>
      </c>
      <c r="G67" s="63">
        <v>876800</v>
      </c>
      <c r="H67" s="62">
        <v>43640</v>
      </c>
      <c r="I67" s="15"/>
    </row>
    <row r="68" spans="1:9" x14ac:dyDescent="0.25">
      <c r="A68" s="64" t="s">
        <v>205</v>
      </c>
      <c r="B68" s="58">
        <v>43279</v>
      </c>
      <c r="C68" s="65" t="s">
        <v>204</v>
      </c>
      <c r="D68" s="66">
        <v>572005014640</v>
      </c>
      <c r="E68" s="29" t="s">
        <v>0</v>
      </c>
      <c r="F68" s="29" t="s">
        <v>1</v>
      </c>
      <c r="G68" s="67">
        <v>300000</v>
      </c>
      <c r="H68" s="68">
        <v>43826</v>
      </c>
      <c r="I68" s="15"/>
    </row>
    <row r="69" spans="1:9" x14ac:dyDescent="0.25">
      <c r="A69" s="57" t="s">
        <v>213</v>
      </c>
      <c r="B69" s="69">
        <v>43285</v>
      </c>
      <c r="C69" s="22" t="s">
        <v>211</v>
      </c>
      <c r="D69" s="38">
        <v>5720023681</v>
      </c>
      <c r="E69" s="29" t="s">
        <v>0</v>
      </c>
      <c r="F69" s="29" t="s">
        <v>1</v>
      </c>
      <c r="G69" s="5">
        <v>1000000</v>
      </c>
      <c r="H69" s="62">
        <v>44386</v>
      </c>
      <c r="I69" s="70"/>
    </row>
    <row r="70" spans="1:9" x14ac:dyDescent="0.25">
      <c r="A70" s="57" t="s">
        <v>214</v>
      </c>
      <c r="B70" s="69">
        <v>43285</v>
      </c>
      <c r="C70" s="22" t="s">
        <v>212</v>
      </c>
      <c r="D70" s="106">
        <v>5754200723</v>
      </c>
      <c r="E70" s="29" t="s">
        <v>0</v>
      </c>
      <c r="F70" s="29" t="s">
        <v>1</v>
      </c>
      <c r="G70" s="71">
        <v>25000000</v>
      </c>
      <c r="H70" s="68">
        <v>46042</v>
      </c>
      <c r="I70" s="70"/>
    </row>
    <row r="71" spans="1:9" x14ac:dyDescent="0.25">
      <c r="A71" s="57" t="s">
        <v>215</v>
      </c>
      <c r="B71" s="69">
        <v>43297</v>
      </c>
      <c r="C71" s="22" t="s">
        <v>156</v>
      </c>
      <c r="D71" s="72">
        <v>5753059436</v>
      </c>
      <c r="E71" s="12" t="s">
        <v>0</v>
      </c>
      <c r="F71" s="12" t="s">
        <v>1</v>
      </c>
      <c r="G71" s="5">
        <v>2000000</v>
      </c>
      <c r="H71" s="69">
        <v>43658</v>
      </c>
      <c r="I71" s="70"/>
    </row>
    <row r="72" spans="1:9" x14ac:dyDescent="0.25">
      <c r="A72" s="57" t="s">
        <v>222</v>
      </c>
      <c r="B72" s="58">
        <v>43318</v>
      </c>
      <c r="C72" s="73" t="s">
        <v>219</v>
      </c>
      <c r="D72" s="37">
        <v>5753052511</v>
      </c>
      <c r="E72" s="12" t="s">
        <v>0</v>
      </c>
      <c r="F72" s="12" t="s">
        <v>1</v>
      </c>
      <c r="G72" s="63">
        <v>400000</v>
      </c>
      <c r="H72" s="62">
        <v>44048</v>
      </c>
      <c r="I72" s="70"/>
    </row>
    <row r="73" spans="1:9" x14ac:dyDescent="0.25">
      <c r="A73" s="57" t="s">
        <v>223</v>
      </c>
      <c r="B73" s="58">
        <v>43320</v>
      </c>
      <c r="C73" s="73" t="s">
        <v>220</v>
      </c>
      <c r="D73" s="37">
        <v>575403635258</v>
      </c>
      <c r="E73" s="12" t="s">
        <v>0</v>
      </c>
      <c r="F73" s="12" t="s">
        <v>1</v>
      </c>
      <c r="G73" s="63">
        <v>825000</v>
      </c>
      <c r="H73" s="62">
        <v>44057</v>
      </c>
      <c r="I73" s="70"/>
    </row>
    <row r="74" spans="1:9" x14ac:dyDescent="0.25">
      <c r="A74" s="64" t="s">
        <v>224</v>
      </c>
      <c r="B74" s="58">
        <v>43321</v>
      </c>
      <c r="C74" s="74" t="s">
        <v>221</v>
      </c>
      <c r="D74" s="75">
        <v>570300157145</v>
      </c>
      <c r="E74" s="29" t="s">
        <v>0</v>
      </c>
      <c r="F74" s="29" t="s">
        <v>1</v>
      </c>
      <c r="G74" s="67">
        <v>7360350</v>
      </c>
      <c r="H74" s="68">
        <v>45983</v>
      </c>
      <c r="I74" s="76"/>
    </row>
    <row r="75" spans="1:9" x14ac:dyDescent="0.25">
      <c r="A75" s="57" t="s">
        <v>226</v>
      </c>
      <c r="B75" s="69">
        <v>43355</v>
      </c>
      <c r="C75" s="22" t="s">
        <v>225</v>
      </c>
      <c r="D75" s="37">
        <v>5752057524</v>
      </c>
      <c r="E75" s="12" t="s">
        <v>0</v>
      </c>
      <c r="F75" s="12" t="s">
        <v>1</v>
      </c>
      <c r="G75" s="5">
        <v>575000</v>
      </c>
      <c r="H75" s="77">
        <v>43901</v>
      </c>
      <c r="I75" s="15"/>
    </row>
    <row r="76" spans="1:9" x14ac:dyDescent="0.25">
      <c r="A76" s="57" t="s">
        <v>228</v>
      </c>
      <c r="B76" s="69">
        <v>43356</v>
      </c>
      <c r="C76" s="22" t="s">
        <v>227</v>
      </c>
      <c r="D76" s="37">
        <v>5751037349</v>
      </c>
      <c r="E76" s="12" t="s">
        <v>0</v>
      </c>
      <c r="F76" s="12" t="s">
        <v>1</v>
      </c>
      <c r="G76" s="5">
        <v>1500000</v>
      </c>
      <c r="H76" s="77">
        <v>43720</v>
      </c>
      <c r="I76" s="15"/>
    </row>
    <row r="77" spans="1:9" x14ac:dyDescent="0.25">
      <c r="A77" s="57" t="s">
        <v>230</v>
      </c>
      <c r="B77" s="69">
        <v>43362</v>
      </c>
      <c r="C77" s="78" t="s">
        <v>229</v>
      </c>
      <c r="D77" s="79">
        <v>575101698100</v>
      </c>
      <c r="E77" s="12" t="s">
        <v>0</v>
      </c>
      <c r="F77" s="12" t="s">
        <v>1</v>
      </c>
      <c r="G77" s="5">
        <v>925000</v>
      </c>
      <c r="H77" s="80">
        <v>44457</v>
      </c>
      <c r="I77" s="15"/>
    </row>
    <row r="78" spans="1:9" x14ac:dyDescent="0.25">
      <c r="A78" s="81" t="s">
        <v>243</v>
      </c>
      <c r="B78" s="69">
        <v>43381</v>
      </c>
      <c r="C78" s="22" t="s">
        <v>29</v>
      </c>
      <c r="D78" s="37">
        <v>5751051590</v>
      </c>
      <c r="E78" s="82" t="s">
        <v>0</v>
      </c>
      <c r="F78" s="12" t="s">
        <v>1</v>
      </c>
      <c r="G78" s="5">
        <v>5000000</v>
      </c>
      <c r="H78" s="107">
        <v>43745</v>
      </c>
      <c r="I78" s="70"/>
    </row>
    <row r="79" spans="1:9" x14ac:dyDescent="0.25">
      <c r="A79" s="81" t="s">
        <v>244</v>
      </c>
      <c r="B79" s="69">
        <v>43382</v>
      </c>
      <c r="C79" s="22" t="s">
        <v>242</v>
      </c>
      <c r="D79" s="37">
        <v>5753204122</v>
      </c>
      <c r="E79" s="82" t="s">
        <v>0</v>
      </c>
      <c r="F79" s="12" t="s">
        <v>1</v>
      </c>
      <c r="G79" s="5">
        <v>2250000</v>
      </c>
      <c r="H79" s="69">
        <v>46073</v>
      </c>
      <c r="I79" s="70"/>
    </row>
    <row r="80" spans="1:9" x14ac:dyDescent="0.25">
      <c r="A80" s="57" t="s">
        <v>246</v>
      </c>
      <c r="B80" s="69">
        <v>43431</v>
      </c>
      <c r="C80" s="78" t="s">
        <v>247</v>
      </c>
      <c r="D80" s="60">
        <v>5752045776</v>
      </c>
      <c r="E80" s="12" t="s">
        <v>0</v>
      </c>
      <c r="F80" s="12" t="s">
        <v>1</v>
      </c>
      <c r="G80" s="5">
        <v>1100000</v>
      </c>
      <c r="H80" s="77">
        <v>44526</v>
      </c>
      <c r="I80" s="70"/>
    </row>
    <row r="81" spans="1:9" x14ac:dyDescent="0.25">
      <c r="A81" s="57" t="s">
        <v>248</v>
      </c>
      <c r="B81" s="69">
        <v>43432</v>
      </c>
      <c r="C81" s="22" t="s">
        <v>147</v>
      </c>
      <c r="D81" s="60">
        <v>5720019685</v>
      </c>
      <c r="E81" s="12" t="s">
        <v>0</v>
      </c>
      <c r="F81" s="12" t="s">
        <v>1</v>
      </c>
      <c r="G81" s="5">
        <v>950000</v>
      </c>
      <c r="H81" s="77">
        <v>44162</v>
      </c>
      <c r="I81" s="15"/>
    </row>
    <row r="82" spans="1:9" x14ac:dyDescent="0.25">
      <c r="A82" s="57" t="s">
        <v>249</v>
      </c>
      <c r="B82" s="69">
        <v>43433</v>
      </c>
      <c r="C82" s="22" t="s">
        <v>250</v>
      </c>
      <c r="D82" s="60">
        <v>5752046956</v>
      </c>
      <c r="E82" s="12" t="s">
        <v>0</v>
      </c>
      <c r="F82" s="12" t="s">
        <v>1</v>
      </c>
      <c r="G82" s="5">
        <v>1000000</v>
      </c>
      <c r="H82" s="77">
        <v>43613</v>
      </c>
      <c r="I82" s="15"/>
    </row>
    <row r="83" spans="1:9" x14ac:dyDescent="0.25">
      <c r="A83" s="57" t="s">
        <v>251</v>
      </c>
      <c r="B83" s="69">
        <v>43434</v>
      </c>
      <c r="C83" s="22" t="s">
        <v>151</v>
      </c>
      <c r="D83" s="60">
        <v>572003599874</v>
      </c>
      <c r="E83" s="12" t="s">
        <v>0</v>
      </c>
      <c r="F83" s="12" t="s">
        <v>1</v>
      </c>
      <c r="G83" s="5">
        <v>900000</v>
      </c>
      <c r="H83" s="77">
        <v>44650</v>
      </c>
      <c r="I83" s="15"/>
    </row>
    <row r="84" spans="1:9" x14ac:dyDescent="0.25">
      <c r="A84" s="57" t="s">
        <v>254</v>
      </c>
      <c r="B84" s="69">
        <v>43437</v>
      </c>
      <c r="C84" s="22" t="s">
        <v>255</v>
      </c>
      <c r="D84" s="60">
        <v>575201516106</v>
      </c>
      <c r="E84" s="12" t="s">
        <v>0</v>
      </c>
      <c r="F84" s="12" t="s">
        <v>1</v>
      </c>
      <c r="G84" s="5">
        <v>1530000</v>
      </c>
      <c r="H84" s="77">
        <v>45375</v>
      </c>
      <c r="I84" s="15"/>
    </row>
    <row r="85" spans="1:9" x14ac:dyDescent="0.25">
      <c r="A85" s="57" t="s">
        <v>256</v>
      </c>
      <c r="B85" s="69">
        <v>43445</v>
      </c>
      <c r="C85" s="22" t="s">
        <v>257</v>
      </c>
      <c r="D85" s="60">
        <v>5752033594</v>
      </c>
      <c r="E85" s="12" t="s">
        <v>0</v>
      </c>
      <c r="F85" s="12" t="s">
        <v>1</v>
      </c>
      <c r="G85" s="5">
        <v>800000</v>
      </c>
      <c r="H85" s="77">
        <v>44540</v>
      </c>
      <c r="I85" s="15"/>
    </row>
    <row r="86" spans="1:9" x14ac:dyDescent="0.25">
      <c r="A86" s="57" t="s">
        <v>262</v>
      </c>
      <c r="B86" s="69">
        <v>43448</v>
      </c>
      <c r="C86" s="22" t="s">
        <v>263</v>
      </c>
      <c r="D86" s="60">
        <v>575000118041</v>
      </c>
      <c r="E86" s="12" t="s">
        <v>0</v>
      </c>
      <c r="F86" s="12" t="s">
        <v>1</v>
      </c>
      <c r="G86" s="5">
        <v>750000</v>
      </c>
      <c r="H86" s="77">
        <v>44554</v>
      </c>
      <c r="I86" s="15"/>
    </row>
    <row r="87" spans="1:9" s="110" customFormat="1" x14ac:dyDescent="0.25">
      <c r="A87" s="57" t="s">
        <v>266</v>
      </c>
      <c r="B87" s="69">
        <v>43461</v>
      </c>
      <c r="C87" s="22" t="s">
        <v>13</v>
      </c>
      <c r="D87" s="60">
        <v>5753026381</v>
      </c>
      <c r="E87" s="12" t="s">
        <v>0</v>
      </c>
      <c r="F87" s="12" t="s">
        <v>1</v>
      </c>
      <c r="G87" s="5">
        <v>20000000</v>
      </c>
      <c r="H87" s="77">
        <v>43826</v>
      </c>
      <c r="I87" s="15"/>
    </row>
    <row r="88" spans="1:9" x14ac:dyDescent="0.25">
      <c r="A88" s="83" t="s">
        <v>279</v>
      </c>
      <c r="B88" s="84">
        <v>43482</v>
      </c>
      <c r="C88" s="85" t="s">
        <v>280</v>
      </c>
      <c r="D88" s="94">
        <v>575402402660</v>
      </c>
      <c r="E88" s="86" t="s">
        <v>0</v>
      </c>
      <c r="F88" s="86" t="s">
        <v>1</v>
      </c>
      <c r="G88" s="87">
        <v>750000</v>
      </c>
      <c r="H88" s="88">
        <v>44575</v>
      </c>
      <c r="I88" s="89"/>
    </row>
    <row r="89" spans="1:9" x14ac:dyDescent="0.25">
      <c r="A89" s="57" t="s">
        <v>284</v>
      </c>
      <c r="B89" s="69">
        <v>43536</v>
      </c>
      <c r="C89" s="22" t="s">
        <v>285</v>
      </c>
      <c r="D89" s="18">
        <v>575400143949</v>
      </c>
      <c r="E89" s="12" t="s">
        <v>0</v>
      </c>
      <c r="F89" s="12" t="s">
        <v>1</v>
      </c>
      <c r="G89" s="5">
        <v>4340000</v>
      </c>
      <c r="H89" s="77">
        <v>46059</v>
      </c>
      <c r="I89" s="15"/>
    </row>
    <row r="90" spans="1:9" x14ac:dyDescent="0.25">
      <c r="A90" s="57" t="s">
        <v>288</v>
      </c>
      <c r="B90" s="69">
        <v>43545</v>
      </c>
      <c r="C90" s="22" t="s">
        <v>187</v>
      </c>
      <c r="D90" s="18">
        <v>570901009712</v>
      </c>
      <c r="E90" s="12" t="s">
        <v>0</v>
      </c>
      <c r="F90" s="12" t="s">
        <v>1</v>
      </c>
      <c r="G90" s="5">
        <v>1000000</v>
      </c>
      <c r="H90" s="77">
        <v>43886</v>
      </c>
      <c r="I90" s="15"/>
    </row>
    <row r="91" spans="1:9" x14ac:dyDescent="0.25">
      <c r="A91" s="57" t="s">
        <v>294</v>
      </c>
      <c r="B91" s="69">
        <v>43567</v>
      </c>
      <c r="C91" s="22" t="s">
        <v>295</v>
      </c>
      <c r="D91" s="18">
        <v>575200259907</v>
      </c>
      <c r="E91" s="12" t="s">
        <v>0</v>
      </c>
      <c r="F91" s="12" t="s">
        <v>1</v>
      </c>
      <c r="G91" s="5">
        <v>1442200</v>
      </c>
      <c r="H91" s="77">
        <v>44296</v>
      </c>
      <c r="I91" s="15"/>
    </row>
    <row r="92" spans="1:9" x14ac:dyDescent="0.25">
      <c r="A92" s="57" t="s">
        <v>300</v>
      </c>
      <c r="B92" s="69">
        <v>43579</v>
      </c>
      <c r="C92" s="22" t="s">
        <v>50</v>
      </c>
      <c r="D92" s="18">
        <v>575402964524</v>
      </c>
      <c r="E92" s="12" t="s">
        <v>0</v>
      </c>
      <c r="F92" s="12" t="s">
        <v>1</v>
      </c>
      <c r="G92" s="5">
        <v>1500000</v>
      </c>
      <c r="H92" s="77">
        <v>44309</v>
      </c>
      <c r="I92" s="15"/>
    </row>
    <row r="93" spans="1:9" x14ac:dyDescent="0.25">
      <c r="A93" s="57" t="s">
        <v>302</v>
      </c>
      <c r="B93" s="69">
        <v>43630</v>
      </c>
      <c r="C93" s="22" t="s">
        <v>303</v>
      </c>
      <c r="D93" s="18">
        <v>570400889449</v>
      </c>
      <c r="E93" s="12" t="s">
        <v>0</v>
      </c>
      <c r="F93" s="12" t="s">
        <v>1</v>
      </c>
      <c r="G93" s="5">
        <v>640000</v>
      </c>
      <c r="H93" s="77">
        <v>44725</v>
      </c>
      <c r="I93" s="15"/>
    </row>
    <row r="94" spans="1:9" x14ac:dyDescent="0.25">
      <c r="A94" s="57" t="s">
        <v>306</v>
      </c>
      <c r="B94" s="69">
        <v>43648</v>
      </c>
      <c r="C94" s="22" t="s">
        <v>307</v>
      </c>
      <c r="D94" s="18">
        <v>5751061704</v>
      </c>
      <c r="E94" s="12" t="s">
        <v>0</v>
      </c>
      <c r="F94" s="12" t="s">
        <v>1</v>
      </c>
      <c r="G94" s="5">
        <v>900000</v>
      </c>
      <c r="H94" s="77">
        <v>44013</v>
      </c>
      <c r="I94" s="15"/>
    </row>
    <row r="95" spans="1:9" x14ac:dyDescent="0.25">
      <c r="A95" s="57" t="s">
        <v>308</v>
      </c>
      <c r="B95" s="69">
        <v>43649</v>
      </c>
      <c r="C95" s="22" t="s">
        <v>309</v>
      </c>
      <c r="D95" s="18">
        <v>5754024958</v>
      </c>
      <c r="E95" s="12" t="s">
        <v>0</v>
      </c>
      <c r="F95" s="12" t="s">
        <v>1</v>
      </c>
      <c r="G95" s="5">
        <v>300000</v>
      </c>
      <c r="H95" s="77">
        <v>44379</v>
      </c>
      <c r="I95" s="15"/>
    </row>
    <row r="96" spans="1:9" x14ac:dyDescent="0.25">
      <c r="A96" s="57" t="s">
        <v>311</v>
      </c>
      <c r="B96" s="69">
        <v>43649</v>
      </c>
      <c r="C96" s="22" t="s">
        <v>312</v>
      </c>
      <c r="D96" s="18">
        <v>575307256708</v>
      </c>
      <c r="E96" s="12" t="s">
        <v>0</v>
      </c>
      <c r="F96" s="12" t="s">
        <v>1</v>
      </c>
      <c r="G96" s="5">
        <v>400000</v>
      </c>
      <c r="H96" s="77">
        <v>44014</v>
      </c>
      <c r="I96" s="15"/>
    </row>
    <row r="97" spans="1:9" x14ac:dyDescent="0.25">
      <c r="A97" s="57" t="s">
        <v>313</v>
      </c>
      <c r="B97" s="69">
        <v>43651</v>
      </c>
      <c r="C97" s="22" t="s">
        <v>314</v>
      </c>
      <c r="D97" s="18">
        <v>570302724150</v>
      </c>
      <c r="E97" s="12" t="s">
        <v>0</v>
      </c>
      <c r="F97" s="12" t="s">
        <v>1</v>
      </c>
      <c r="G97" s="5">
        <v>108200</v>
      </c>
      <c r="H97" s="77">
        <v>43976</v>
      </c>
      <c r="I97" s="15"/>
    </row>
    <row r="98" spans="1:9" x14ac:dyDescent="0.25">
      <c r="A98" s="57" t="s">
        <v>318</v>
      </c>
      <c r="B98" s="69">
        <v>43670</v>
      </c>
      <c r="C98" s="22" t="s">
        <v>319</v>
      </c>
      <c r="D98" s="18">
        <v>570200622575</v>
      </c>
      <c r="E98" s="12" t="s">
        <v>0</v>
      </c>
      <c r="F98" s="12" t="s">
        <v>1</v>
      </c>
      <c r="G98" s="5">
        <v>2777000</v>
      </c>
      <c r="H98" s="77">
        <v>44885</v>
      </c>
      <c r="I98" s="15"/>
    </row>
    <row r="99" spans="1:9" x14ac:dyDescent="0.25">
      <c r="A99" s="57" t="s">
        <v>320</v>
      </c>
      <c r="B99" s="69">
        <v>43683</v>
      </c>
      <c r="C99" s="22" t="s">
        <v>2</v>
      </c>
      <c r="D99" s="18">
        <v>570300054020</v>
      </c>
      <c r="E99" s="12" t="s">
        <v>0</v>
      </c>
      <c r="F99" s="12" t="s">
        <v>1</v>
      </c>
      <c r="G99" s="5">
        <v>2600000</v>
      </c>
      <c r="H99" s="77">
        <v>44762</v>
      </c>
      <c r="I99" s="15"/>
    </row>
    <row r="100" spans="1:9" x14ac:dyDescent="0.25">
      <c r="A100" s="57" t="s">
        <v>322</v>
      </c>
      <c r="B100" s="69">
        <v>43699</v>
      </c>
      <c r="C100" s="22" t="s">
        <v>250</v>
      </c>
      <c r="D100" s="18">
        <v>5752046956</v>
      </c>
      <c r="E100" s="12" t="s">
        <v>0</v>
      </c>
      <c r="F100" s="12" t="s">
        <v>1</v>
      </c>
      <c r="G100" s="5">
        <v>300000</v>
      </c>
      <c r="H100" s="77">
        <v>44064</v>
      </c>
      <c r="I100" s="15"/>
    </row>
    <row r="101" spans="1:9" x14ac:dyDescent="0.25">
      <c r="A101" s="57" t="s">
        <v>323</v>
      </c>
      <c r="B101" s="69">
        <v>43700</v>
      </c>
      <c r="C101" s="22" t="s">
        <v>324</v>
      </c>
      <c r="D101" s="18">
        <v>575107876158</v>
      </c>
      <c r="E101" s="12" t="s">
        <v>0</v>
      </c>
      <c r="F101" s="12" t="s">
        <v>1</v>
      </c>
      <c r="G101" s="5">
        <v>600000</v>
      </c>
      <c r="H101" s="77">
        <v>44795</v>
      </c>
      <c r="I101" s="15"/>
    </row>
    <row r="102" spans="1:9" x14ac:dyDescent="0.25">
      <c r="A102" s="57" t="s">
        <v>325</v>
      </c>
      <c r="B102" s="69">
        <v>43712</v>
      </c>
      <c r="C102" s="22" t="s">
        <v>326</v>
      </c>
      <c r="D102" s="18">
        <v>5753061851</v>
      </c>
      <c r="E102" s="12" t="s">
        <v>0</v>
      </c>
      <c r="F102" s="12" t="s">
        <v>1</v>
      </c>
      <c r="G102" s="5">
        <v>1930000</v>
      </c>
      <c r="H102" s="77">
        <v>44807</v>
      </c>
      <c r="I102" s="15"/>
    </row>
    <row r="103" spans="1:9" x14ac:dyDescent="0.25">
      <c r="A103" s="57" t="s">
        <v>327</v>
      </c>
      <c r="B103" s="69">
        <v>43713</v>
      </c>
      <c r="C103" s="22" t="s">
        <v>203</v>
      </c>
      <c r="D103" s="18">
        <v>5752070941</v>
      </c>
      <c r="E103" s="12" t="s">
        <v>0</v>
      </c>
      <c r="F103" s="12" t="s">
        <v>1</v>
      </c>
      <c r="G103" s="5">
        <v>1109600</v>
      </c>
      <c r="H103" s="77">
        <v>43949</v>
      </c>
      <c r="I103" s="15"/>
    </row>
    <row r="104" spans="1:9" x14ac:dyDescent="0.25">
      <c r="A104" s="57" t="s">
        <v>328</v>
      </c>
      <c r="B104" s="69">
        <v>43713</v>
      </c>
      <c r="C104" s="22" t="s">
        <v>329</v>
      </c>
      <c r="D104" s="18">
        <v>575305997860</v>
      </c>
      <c r="E104" s="12" t="s">
        <v>0</v>
      </c>
      <c r="F104" s="12" t="s">
        <v>1</v>
      </c>
      <c r="G104" s="5">
        <v>9333440</v>
      </c>
      <c r="H104" s="77">
        <v>45657</v>
      </c>
      <c r="I104" s="15"/>
    </row>
    <row r="105" spans="1:9" x14ac:dyDescent="0.25">
      <c r="A105" s="57" t="s">
        <v>331</v>
      </c>
      <c r="B105" s="69">
        <v>43727</v>
      </c>
      <c r="C105" s="22" t="s">
        <v>332</v>
      </c>
      <c r="D105" s="18">
        <v>5753070616</v>
      </c>
      <c r="E105" s="12" t="s">
        <v>0</v>
      </c>
      <c r="F105" s="12" t="s">
        <v>1</v>
      </c>
      <c r="G105" s="5">
        <v>975000</v>
      </c>
      <c r="H105" s="77">
        <v>44819</v>
      </c>
      <c r="I105" s="15"/>
    </row>
    <row r="106" spans="1:9" x14ac:dyDescent="0.25">
      <c r="A106" s="57" t="s">
        <v>333</v>
      </c>
      <c r="B106" s="69">
        <v>43735</v>
      </c>
      <c r="C106" s="22" t="s">
        <v>334</v>
      </c>
      <c r="D106" s="18">
        <v>5751039280</v>
      </c>
      <c r="E106" s="12" t="s">
        <v>0</v>
      </c>
      <c r="F106" s="12" t="s">
        <v>1</v>
      </c>
      <c r="G106" s="5">
        <v>8050000</v>
      </c>
      <c r="H106" s="77">
        <v>46282</v>
      </c>
      <c r="I106" s="15"/>
    </row>
    <row r="107" spans="1:9" x14ac:dyDescent="0.25">
      <c r="A107" s="57" t="s">
        <v>335</v>
      </c>
      <c r="B107" s="69">
        <v>43735</v>
      </c>
      <c r="C107" s="22" t="s">
        <v>332</v>
      </c>
      <c r="D107" s="18">
        <v>5753070616</v>
      </c>
      <c r="E107" s="12" t="s">
        <v>0</v>
      </c>
      <c r="F107" s="12" t="s">
        <v>1</v>
      </c>
      <c r="G107" s="5">
        <v>975000</v>
      </c>
      <c r="H107" s="77">
        <v>44830</v>
      </c>
      <c r="I107" s="15"/>
    </row>
    <row r="108" spans="1:9" x14ac:dyDescent="0.25">
      <c r="A108" s="57" t="s">
        <v>340</v>
      </c>
      <c r="B108" s="69">
        <v>43749</v>
      </c>
      <c r="C108" s="22" t="s">
        <v>341</v>
      </c>
      <c r="D108" s="18">
        <v>571404010928</v>
      </c>
      <c r="E108" s="12" t="s">
        <v>0</v>
      </c>
      <c r="F108" s="12" t="s">
        <v>1</v>
      </c>
      <c r="G108" s="5">
        <v>180000</v>
      </c>
      <c r="H108" s="77">
        <v>44844</v>
      </c>
      <c r="I108" s="15"/>
    </row>
    <row r="109" spans="1:9" x14ac:dyDescent="0.25">
      <c r="A109" s="57" t="s">
        <v>342</v>
      </c>
      <c r="B109" s="69">
        <v>43756</v>
      </c>
      <c r="C109" s="22" t="s">
        <v>343</v>
      </c>
      <c r="D109" s="18">
        <v>5720023667</v>
      </c>
      <c r="E109" s="12" t="s">
        <v>0</v>
      </c>
      <c r="F109" s="12" t="s">
        <v>1</v>
      </c>
      <c r="G109" s="5">
        <v>5649000</v>
      </c>
      <c r="H109" s="77">
        <v>46311</v>
      </c>
      <c r="I109" s="15"/>
    </row>
    <row r="110" spans="1:9" x14ac:dyDescent="0.25">
      <c r="A110" s="57" t="s">
        <v>344</v>
      </c>
      <c r="B110" s="69">
        <v>43767</v>
      </c>
      <c r="C110" s="22" t="s">
        <v>345</v>
      </c>
      <c r="D110" s="18">
        <v>572501261527</v>
      </c>
      <c r="E110" s="12" t="s">
        <v>0</v>
      </c>
      <c r="F110" s="12" t="s">
        <v>1</v>
      </c>
      <c r="G110" s="5">
        <v>1731810</v>
      </c>
      <c r="H110" s="77">
        <v>44861</v>
      </c>
      <c r="I110" s="15"/>
    </row>
    <row r="111" spans="1:9" x14ac:dyDescent="0.25">
      <c r="A111" s="57" t="s">
        <v>346</v>
      </c>
      <c r="B111" s="69">
        <v>43776</v>
      </c>
      <c r="C111" s="22" t="s">
        <v>347</v>
      </c>
      <c r="D111" s="18">
        <v>570203941322</v>
      </c>
      <c r="E111" s="12" t="s">
        <v>0</v>
      </c>
      <c r="F111" s="12" t="s">
        <v>1</v>
      </c>
      <c r="G111" s="5">
        <v>825000</v>
      </c>
      <c r="H111" s="77">
        <v>44868</v>
      </c>
      <c r="I111" s="15"/>
    </row>
    <row r="112" spans="1:9" x14ac:dyDescent="0.25">
      <c r="A112" s="57" t="s">
        <v>350</v>
      </c>
      <c r="B112" s="69">
        <v>43780</v>
      </c>
      <c r="C112" s="22" t="s">
        <v>247</v>
      </c>
      <c r="D112" s="18">
        <v>5752045776</v>
      </c>
      <c r="E112" s="12" t="s">
        <v>0</v>
      </c>
      <c r="F112" s="12" t="s">
        <v>1</v>
      </c>
      <c r="G112" s="5">
        <v>1500000</v>
      </c>
      <c r="H112" s="77">
        <v>44875</v>
      </c>
      <c r="I112" s="15"/>
    </row>
    <row r="113" spans="1:9" x14ac:dyDescent="0.25">
      <c r="A113" s="57" t="s">
        <v>351</v>
      </c>
      <c r="B113" s="69">
        <v>43781</v>
      </c>
      <c r="C113" s="22" t="s">
        <v>352</v>
      </c>
      <c r="D113" s="18">
        <v>5752055260</v>
      </c>
      <c r="E113" s="12" t="s">
        <v>0</v>
      </c>
      <c r="F113" s="12" t="s">
        <v>1</v>
      </c>
      <c r="G113" s="5">
        <v>1200000</v>
      </c>
      <c r="H113" s="77">
        <v>46911</v>
      </c>
      <c r="I113" s="15"/>
    </row>
    <row r="114" spans="1:9" x14ac:dyDescent="0.25">
      <c r="A114" s="57" t="s">
        <v>353</v>
      </c>
      <c r="B114" s="69">
        <v>43782</v>
      </c>
      <c r="C114" s="22" t="s">
        <v>354</v>
      </c>
      <c r="D114" s="18">
        <v>570304118845</v>
      </c>
      <c r="E114" s="12" t="s">
        <v>0</v>
      </c>
      <c r="F114" s="12" t="s">
        <v>1</v>
      </c>
      <c r="G114" s="5">
        <v>105000</v>
      </c>
      <c r="H114" s="77">
        <v>44876</v>
      </c>
      <c r="I114" s="15"/>
    </row>
    <row r="115" spans="1:9" x14ac:dyDescent="0.25">
      <c r="A115" s="57" t="s">
        <v>355</v>
      </c>
      <c r="B115" s="69">
        <v>43784</v>
      </c>
      <c r="C115" s="22" t="s">
        <v>356</v>
      </c>
      <c r="D115" s="18">
        <v>570600015896</v>
      </c>
      <c r="E115" s="12" t="s">
        <v>0</v>
      </c>
      <c r="F115" s="12" t="s">
        <v>1</v>
      </c>
      <c r="G115" s="5">
        <v>2043950</v>
      </c>
      <c r="H115" s="77">
        <v>44146</v>
      </c>
      <c r="I115" s="15"/>
    </row>
    <row r="116" spans="1:9" x14ac:dyDescent="0.25">
      <c r="A116" s="57" t="s">
        <v>359</v>
      </c>
      <c r="B116" s="69">
        <v>43789</v>
      </c>
      <c r="C116" s="22" t="s">
        <v>360</v>
      </c>
      <c r="D116" s="18">
        <v>571101375493</v>
      </c>
      <c r="E116" s="12" t="s">
        <v>0</v>
      </c>
      <c r="F116" s="12" t="s">
        <v>1</v>
      </c>
      <c r="G116" s="5">
        <v>400000</v>
      </c>
      <c r="H116" s="77">
        <v>44154</v>
      </c>
      <c r="I116" s="15"/>
    </row>
    <row r="117" spans="1:9" x14ac:dyDescent="0.25">
      <c r="A117" s="57" t="s">
        <v>364</v>
      </c>
      <c r="B117" s="69">
        <v>43794</v>
      </c>
      <c r="C117" s="22" t="s">
        <v>365</v>
      </c>
      <c r="D117" s="3" t="s">
        <v>370</v>
      </c>
      <c r="E117" s="12" t="s">
        <v>0</v>
      </c>
      <c r="F117" s="12" t="s">
        <v>1</v>
      </c>
      <c r="G117" s="5">
        <v>100000</v>
      </c>
      <c r="H117" s="77">
        <v>44159</v>
      </c>
      <c r="I117" s="15"/>
    </row>
    <row r="118" spans="1:9" x14ac:dyDescent="0.25">
      <c r="A118" s="57" t="s">
        <v>366</v>
      </c>
      <c r="B118" s="69">
        <v>43795</v>
      </c>
      <c r="C118" s="22" t="s">
        <v>343</v>
      </c>
      <c r="D118" s="18">
        <v>5720023667</v>
      </c>
      <c r="E118" s="12" t="s">
        <v>0</v>
      </c>
      <c r="F118" s="12" t="s">
        <v>1</v>
      </c>
      <c r="G118" s="5">
        <v>1500000</v>
      </c>
      <c r="H118" s="77">
        <v>44160</v>
      </c>
      <c r="I118" s="15"/>
    </row>
    <row r="119" spans="1:9" x14ac:dyDescent="0.25">
      <c r="A119" s="57" t="s">
        <v>367</v>
      </c>
      <c r="B119" s="69">
        <v>43796</v>
      </c>
      <c r="C119" s="22" t="s">
        <v>368</v>
      </c>
      <c r="D119" s="3" t="s">
        <v>371</v>
      </c>
      <c r="E119" s="12" t="s">
        <v>0</v>
      </c>
      <c r="F119" s="12" t="s">
        <v>1</v>
      </c>
      <c r="G119" s="5">
        <v>315000</v>
      </c>
      <c r="H119" s="77">
        <v>44161</v>
      </c>
      <c r="I119" s="15"/>
    </row>
    <row r="120" spans="1:9" x14ac:dyDescent="0.25">
      <c r="A120" s="57" t="s">
        <v>369</v>
      </c>
      <c r="B120" s="69">
        <v>43798</v>
      </c>
      <c r="C120" s="22" t="s">
        <v>372</v>
      </c>
      <c r="D120" s="18">
        <v>575207978918</v>
      </c>
      <c r="E120" s="12" t="s">
        <v>0</v>
      </c>
      <c r="F120" s="12" t="s">
        <v>1</v>
      </c>
      <c r="G120" s="5">
        <v>700000</v>
      </c>
      <c r="H120" s="77">
        <v>44892</v>
      </c>
      <c r="I120" s="15"/>
    </row>
    <row r="121" spans="1:9" x14ac:dyDescent="0.25">
      <c r="A121" s="57" t="s">
        <v>373</v>
      </c>
      <c r="B121" s="69">
        <v>43802</v>
      </c>
      <c r="C121" s="22" t="s">
        <v>368</v>
      </c>
      <c r="D121" s="18">
        <v>570301426707</v>
      </c>
      <c r="E121" s="12" t="s">
        <v>0</v>
      </c>
      <c r="F121" s="12" t="s">
        <v>1</v>
      </c>
      <c r="G121" s="5">
        <v>105000</v>
      </c>
      <c r="H121" s="77">
        <v>44167</v>
      </c>
      <c r="I121" s="15"/>
    </row>
    <row r="122" spans="1:9" x14ac:dyDescent="0.25">
      <c r="A122" s="57" t="s">
        <v>374</v>
      </c>
      <c r="B122" s="69">
        <v>43803</v>
      </c>
      <c r="C122" s="22" t="s">
        <v>375</v>
      </c>
      <c r="D122" s="18">
        <v>570204049203</v>
      </c>
      <c r="E122" s="12" t="s">
        <v>0</v>
      </c>
      <c r="F122" s="12" t="s">
        <v>1</v>
      </c>
      <c r="G122" s="5">
        <v>430000</v>
      </c>
      <c r="H122" s="77">
        <v>44904</v>
      </c>
      <c r="I122" s="15"/>
    </row>
    <row r="123" spans="1:9" s="4" customFormat="1" x14ac:dyDescent="0.25">
      <c r="A123" s="81" t="s">
        <v>376</v>
      </c>
      <c r="B123" s="69">
        <v>43812</v>
      </c>
      <c r="C123" s="22" t="s">
        <v>377</v>
      </c>
      <c r="D123" s="60">
        <v>571400030602</v>
      </c>
      <c r="E123" s="82" t="s">
        <v>0</v>
      </c>
      <c r="F123" s="82" t="s">
        <v>1</v>
      </c>
      <c r="G123" s="5">
        <v>350000</v>
      </c>
      <c r="H123" s="69">
        <v>44907</v>
      </c>
      <c r="I123" s="90"/>
    </row>
    <row r="124" spans="1:9" x14ac:dyDescent="0.25">
      <c r="A124" s="57" t="s">
        <v>383</v>
      </c>
      <c r="B124" s="69">
        <v>43815</v>
      </c>
      <c r="C124" s="22" t="s">
        <v>384</v>
      </c>
      <c r="D124" s="2">
        <v>5752076870</v>
      </c>
      <c r="E124" s="12" t="s">
        <v>0</v>
      </c>
      <c r="F124" s="12" t="s">
        <v>1</v>
      </c>
      <c r="G124" s="5">
        <v>1000000</v>
      </c>
      <c r="H124" s="77">
        <v>46492</v>
      </c>
      <c r="I124" s="15"/>
    </row>
    <row r="125" spans="1:9" x14ac:dyDescent="0.25">
      <c r="A125" s="57" t="s">
        <v>385</v>
      </c>
      <c r="B125" s="69">
        <v>43816</v>
      </c>
      <c r="C125" s="22" t="s">
        <v>387</v>
      </c>
      <c r="D125" s="18">
        <v>5703012986</v>
      </c>
      <c r="E125" s="12" t="s">
        <v>0</v>
      </c>
      <c r="F125" s="12" t="s">
        <v>1</v>
      </c>
      <c r="G125" s="5">
        <v>900000</v>
      </c>
      <c r="H125" s="77">
        <v>43861</v>
      </c>
      <c r="I125" s="15"/>
    </row>
    <row r="126" spans="1:9" x14ac:dyDescent="0.25">
      <c r="A126" s="57" t="s">
        <v>386</v>
      </c>
      <c r="B126" s="69">
        <v>43816</v>
      </c>
      <c r="C126" s="22" t="s">
        <v>387</v>
      </c>
      <c r="D126" s="18">
        <v>5703012986</v>
      </c>
      <c r="E126" s="12" t="s">
        <v>0</v>
      </c>
      <c r="F126" s="12" t="s">
        <v>1</v>
      </c>
      <c r="G126" s="5">
        <v>800000</v>
      </c>
      <c r="H126" s="77">
        <v>43861</v>
      </c>
      <c r="I126" s="15"/>
    </row>
    <row r="127" spans="1:9" x14ac:dyDescent="0.25">
      <c r="A127" s="57" t="s">
        <v>388</v>
      </c>
      <c r="B127" s="69">
        <v>43816</v>
      </c>
      <c r="C127" s="22" t="s">
        <v>389</v>
      </c>
      <c r="D127" s="108">
        <v>5720022991</v>
      </c>
      <c r="E127" s="12" t="s">
        <v>0</v>
      </c>
      <c r="F127" s="12" t="s">
        <v>1</v>
      </c>
      <c r="G127" s="5">
        <v>1000000</v>
      </c>
      <c r="H127" s="77">
        <v>44911</v>
      </c>
      <c r="I127" s="15"/>
    </row>
    <row r="128" spans="1:9" x14ac:dyDescent="0.25">
      <c r="A128" s="57" t="s">
        <v>390</v>
      </c>
      <c r="B128" s="69">
        <v>43816</v>
      </c>
      <c r="C128" s="22" t="s">
        <v>391</v>
      </c>
      <c r="D128" s="2">
        <v>5753200865</v>
      </c>
      <c r="E128" s="12" t="s">
        <v>0</v>
      </c>
      <c r="F128" s="12" t="s">
        <v>1</v>
      </c>
      <c r="G128" s="5">
        <v>1450000</v>
      </c>
      <c r="H128" s="77">
        <v>44911</v>
      </c>
      <c r="I128" s="15"/>
    </row>
    <row r="129" spans="1:9" x14ac:dyDescent="0.25">
      <c r="A129" s="57" t="s">
        <v>392</v>
      </c>
      <c r="B129" s="69">
        <v>43817</v>
      </c>
      <c r="C129" s="22" t="s">
        <v>368</v>
      </c>
      <c r="D129" s="3" t="s">
        <v>371</v>
      </c>
      <c r="E129" s="12" t="s">
        <v>0</v>
      </c>
      <c r="F129" s="12" t="s">
        <v>1</v>
      </c>
      <c r="G129" s="5">
        <v>440000</v>
      </c>
      <c r="H129" s="77">
        <v>43861</v>
      </c>
      <c r="I129" s="15"/>
    </row>
    <row r="130" spans="1:9" x14ac:dyDescent="0.25">
      <c r="A130" s="57" t="s">
        <v>393</v>
      </c>
      <c r="B130" s="69">
        <v>43817</v>
      </c>
      <c r="C130" s="22" t="s">
        <v>394</v>
      </c>
      <c r="D130" s="2" t="s">
        <v>395</v>
      </c>
      <c r="E130" s="12" t="s">
        <v>0</v>
      </c>
      <c r="F130" s="12" t="s">
        <v>1</v>
      </c>
      <c r="G130" s="5">
        <v>400000</v>
      </c>
      <c r="H130" s="77">
        <v>43861</v>
      </c>
      <c r="I130" s="15"/>
    </row>
    <row r="131" spans="1:9" x14ac:dyDescent="0.25">
      <c r="A131" s="57" t="s">
        <v>396</v>
      </c>
      <c r="B131" s="69">
        <v>43819</v>
      </c>
      <c r="C131" s="22" t="s">
        <v>397</v>
      </c>
      <c r="D131" s="2">
        <v>570203340770</v>
      </c>
      <c r="E131" s="12" t="s">
        <v>0</v>
      </c>
      <c r="F131" s="12" t="s">
        <v>1</v>
      </c>
      <c r="G131" s="5">
        <v>5687500</v>
      </c>
      <c r="H131" s="77">
        <v>43878</v>
      </c>
      <c r="I131" s="15"/>
    </row>
    <row r="132" spans="1:9" x14ac:dyDescent="0.25">
      <c r="A132" s="57" t="s">
        <v>398</v>
      </c>
      <c r="B132" s="69">
        <v>43822</v>
      </c>
      <c r="C132" s="22" t="s">
        <v>400</v>
      </c>
      <c r="D132" s="18">
        <v>570302346420</v>
      </c>
      <c r="E132" s="12" t="s">
        <v>0</v>
      </c>
      <c r="F132" s="12" t="s">
        <v>1</v>
      </c>
      <c r="G132" s="5">
        <v>770000</v>
      </c>
      <c r="H132" s="77">
        <v>43860</v>
      </c>
      <c r="I132" s="15"/>
    </row>
    <row r="133" spans="1:9" x14ac:dyDescent="0.25">
      <c r="A133" s="57" t="s">
        <v>399</v>
      </c>
      <c r="B133" s="69">
        <v>43822</v>
      </c>
      <c r="C133" s="22" t="s">
        <v>400</v>
      </c>
      <c r="D133" s="18">
        <v>570302346420</v>
      </c>
      <c r="E133" s="12" t="s">
        <v>0</v>
      </c>
      <c r="F133" s="12" t="s">
        <v>1</v>
      </c>
      <c r="G133" s="5">
        <v>1218000</v>
      </c>
      <c r="H133" s="77">
        <v>43860</v>
      </c>
      <c r="I133" s="15"/>
    </row>
    <row r="134" spans="1:9" x14ac:dyDescent="0.25">
      <c r="A134" s="57" t="s">
        <v>402</v>
      </c>
      <c r="B134" s="69">
        <v>43823</v>
      </c>
      <c r="C134" s="22" t="s">
        <v>401</v>
      </c>
      <c r="D134" s="2">
        <v>570800418860</v>
      </c>
      <c r="E134" s="12" t="s">
        <v>0</v>
      </c>
      <c r="F134" s="12" t="s">
        <v>1</v>
      </c>
      <c r="G134" s="5">
        <v>560000</v>
      </c>
      <c r="H134" s="77">
        <v>43860</v>
      </c>
      <c r="I134" s="15"/>
    </row>
    <row r="135" spans="1:9" x14ac:dyDescent="0.25">
      <c r="A135" s="57" t="s">
        <v>403</v>
      </c>
      <c r="B135" s="69">
        <v>43823</v>
      </c>
      <c r="C135" s="22" t="s">
        <v>401</v>
      </c>
      <c r="D135" s="2">
        <v>570800418860</v>
      </c>
      <c r="E135" s="12" t="s">
        <v>0</v>
      </c>
      <c r="F135" s="12" t="s">
        <v>1</v>
      </c>
      <c r="G135" s="5">
        <v>1540000</v>
      </c>
      <c r="H135" s="77">
        <v>43860</v>
      </c>
      <c r="I135" s="15"/>
    </row>
    <row r="136" spans="1:9" x14ac:dyDescent="0.25">
      <c r="A136" s="57" t="s">
        <v>404</v>
      </c>
      <c r="B136" s="69">
        <v>43823</v>
      </c>
      <c r="C136" s="91" t="s">
        <v>409</v>
      </c>
      <c r="D136" s="2">
        <v>5703002258</v>
      </c>
      <c r="E136" s="12" t="s">
        <v>0</v>
      </c>
      <c r="F136" s="12" t="s">
        <v>1</v>
      </c>
      <c r="G136" s="92">
        <v>2100000</v>
      </c>
      <c r="H136" s="69">
        <v>43861</v>
      </c>
      <c r="I136" s="15"/>
    </row>
    <row r="137" spans="1:9" x14ac:dyDescent="0.25">
      <c r="A137" s="57" t="s">
        <v>405</v>
      </c>
      <c r="B137" s="69">
        <v>43823</v>
      </c>
      <c r="C137" s="91" t="s">
        <v>410</v>
      </c>
      <c r="D137" s="2">
        <v>5720022783</v>
      </c>
      <c r="E137" s="12" t="s">
        <v>0</v>
      </c>
      <c r="F137" s="12" t="s">
        <v>1</v>
      </c>
      <c r="G137" s="92">
        <v>2000000</v>
      </c>
      <c r="H137" s="69">
        <v>44887</v>
      </c>
      <c r="I137" s="15"/>
    </row>
    <row r="138" spans="1:9" x14ac:dyDescent="0.25">
      <c r="A138" s="57" t="s">
        <v>406</v>
      </c>
      <c r="B138" s="69">
        <v>43823</v>
      </c>
      <c r="C138" s="91" t="s">
        <v>411</v>
      </c>
      <c r="D138" s="3">
        <v>571000118041</v>
      </c>
      <c r="E138" s="12" t="s">
        <v>0</v>
      </c>
      <c r="F138" s="12" t="s">
        <v>1</v>
      </c>
      <c r="G138" s="5">
        <v>510000</v>
      </c>
      <c r="H138" s="69">
        <v>44918</v>
      </c>
      <c r="I138" s="15"/>
    </row>
    <row r="139" spans="1:9" x14ac:dyDescent="0.25">
      <c r="A139" s="57" t="s">
        <v>407</v>
      </c>
      <c r="B139" s="69">
        <v>43823</v>
      </c>
      <c r="C139" s="91" t="s">
        <v>411</v>
      </c>
      <c r="D139" s="3">
        <v>571000118041</v>
      </c>
      <c r="E139" s="12" t="s">
        <v>0</v>
      </c>
      <c r="F139" s="12" t="s">
        <v>1</v>
      </c>
      <c r="G139" s="5">
        <v>300000</v>
      </c>
      <c r="H139" s="69">
        <v>44370</v>
      </c>
      <c r="I139" s="15"/>
    </row>
    <row r="140" spans="1:9" x14ac:dyDescent="0.25">
      <c r="A140" s="57" t="s">
        <v>408</v>
      </c>
      <c r="B140" s="69">
        <v>43823</v>
      </c>
      <c r="C140" s="91" t="s">
        <v>412</v>
      </c>
      <c r="D140" s="2">
        <v>572005774560</v>
      </c>
      <c r="E140" s="12" t="s">
        <v>0</v>
      </c>
      <c r="F140" s="12" t="s">
        <v>1</v>
      </c>
      <c r="G140" s="5">
        <v>350000</v>
      </c>
      <c r="H140" s="77">
        <v>44188</v>
      </c>
      <c r="I140" s="15"/>
    </row>
    <row r="141" spans="1:9" x14ac:dyDescent="0.25">
      <c r="A141" s="57" t="s">
        <v>416</v>
      </c>
      <c r="B141" s="69">
        <v>43825</v>
      </c>
      <c r="C141" s="91" t="s">
        <v>414</v>
      </c>
      <c r="D141" s="3">
        <v>5753067155</v>
      </c>
      <c r="E141" s="12" t="s">
        <v>0</v>
      </c>
      <c r="F141" s="12" t="s">
        <v>1</v>
      </c>
      <c r="G141" s="5">
        <v>25000000</v>
      </c>
      <c r="H141" s="77">
        <v>44115</v>
      </c>
      <c r="I141" s="15"/>
    </row>
    <row r="142" spans="1:9" x14ac:dyDescent="0.25">
      <c r="A142" s="57" t="s">
        <v>417</v>
      </c>
      <c r="B142" s="69">
        <v>43825</v>
      </c>
      <c r="C142" s="91" t="s">
        <v>413</v>
      </c>
      <c r="D142" s="3">
        <v>575306170014</v>
      </c>
      <c r="E142" s="12" t="s">
        <v>0</v>
      </c>
      <c r="F142" s="12" t="s">
        <v>1</v>
      </c>
      <c r="G142" s="5">
        <v>200000</v>
      </c>
      <c r="H142" s="77">
        <v>44190</v>
      </c>
      <c r="I142" s="15"/>
    </row>
    <row r="143" spans="1:9" x14ac:dyDescent="0.25">
      <c r="A143" s="57" t="s">
        <v>418</v>
      </c>
      <c r="B143" s="69">
        <v>43825</v>
      </c>
      <c r="C143" s="91" t="s">
        <v>377</v>
      </c>
      <c r="D143" s="18">
        <v>571400030602</v>
      </c>
      <c r="E143" s="12" t="s">
        <v>0</v>
      </c>
      <c r="F143" s="12" t="s">
        <v>1</v>
      </c>
      <c r="G143" s="5">
        <v>1190000</v>
      </c>
      <c r="H143" s="77">
        <v>44918</v>
      </c>
      <c r="I143" s="15"/>
    </row>
    <row r="144" spans="1:9" x14ac:dyDescent="0.25">
      <c r="A144" s="57" t="s">
        <v>419</v>
      </c>
      <c r="B144" s="69">
        <v>43825</v>
      </c>
      <c r="C144" s="91" t="s">
        <v>443</v>
      </c>
      <c r="D144" s="3">
        <v>571600408497</v>
      </c>
      <c r="E144" s="12" t="s">
        <v>0</v>
      </c>
      <c r="F144" s="12" t="s">
        <v>1</v>
      </c>
      <c r="G144" s="5">
        <v>10262130</v>
      </c>
      <c r="H144" s="77">
        <v>44190</v>
      </c>
      <c r="I144" s="15"/>
    </row>
    <row r="145" spans="1:9" x14ac:dyDescent="0.25">
      <c r="A145" s="57" t="s">
        <v>420</v>
      </c>
      <c r="B145" s="69">
        <v>43826</v>
      </c>
      <c r="C145" s="91" t="s">
        <v>415</v>
      </c>
      <c r="D145" s="3">
        <v>570203014279</v>
      </c>
      <c r="E145" s="12" t="s">
        <v>0</v>
      </c>
      <c r="F145" s="12" t="s">
        <v>1</v>
      </c>
      <c r="G145" s="5">
        <v>630000</v>
      </c>
      <c r="H145" s="77">
        <v>44195</v>
      </c>
      <c r="I145" s="15"/>
    </row>
    <row r="146" spans="1:9" x14ac:dyDescent="0.25">
      <c r="A146" s="57" t="s">
        <v>421</v>
      </c>
      <c r="B146" s="69">
        <v>43829</v>
      </c>
      <c r="C146" s="91" t="s">
        <v>422</v>
      </c>
      <c r="D146" s="3">
        <v>5724002682</v>
      </c>
      <c r="E146" s="12" t="s">
        <v>0</v>
      </c>
      <c r="F146" s="12" t="s">
        <v>1</v>
      </c>
      <c r="G146" s="5">
        <v>200000</v>
      </c>
      <c r="H146" s="77">
        <v>44924</v>
      </c>
      <c r="I146" s="15"/>
    </row>
    <row r="147" spans="1:9" x14ac:dyDescent="0.25">
      <c r="A147" s="57" t="s">
        <v>423</v>
      </c>
      <c r="B147" s="69">
        <v>43840</v>
      </c>
      <c r="C147" s="22" t="s">
        <v>424</v>
      </c>
      <c r="D147" s="18">
        <v>7726347492</v>
      </c>
      <c r="E147" s="12" t="s">
        <v>0</v>
      </c>
      <c r="F147" s="12" t="s">
        <v>1</v>
      </c>
      <c r="G147" s="5">
        <v>4500000</v>
      </c>
      <c r="H147" s="77">
        <v>46387</v>
      </c>
      <c r="I147" s="15"/>
    </row>
    <row r="148" spans="1:9" x14ac:dyDescent="0.25">
      <c r="A148" s="57" t="s">
        <v>438</v>
      </c>
      <c r="B148" s="69">
        <v>43847</v>
      </c>
      <c r="C148" s="91" t="s">
        <v>410</v>
      </c>
      <c r="D148" s="2">
        <v>5720022783</v>
      </c>
      <c r="E148" s="12" t="s">
        <v>0</v>
      </c>
      <c r="F148" s="12" t="s">
        <v>1</v>
      </c>
      <c r="G148" s="5">
        <v>6060000</v>
      </c>
      <c r="H148" s="77">
        <v>44919</v>
      </c>
      <c r="I148" s="15"/>
    </row>
    <row r="149" spans="1:9" x14ac:dyDescent="0.25">
      <c r="A149" s="57" t="s">
        <v>440</v>
      </c>
      <c r="B149" s="69">
        <v>43851</v>
      </c>
      <c r="C149" s="91" t="s">
        <v>441</v>
      </c>
      <c r="D149" s="2">
        <v>5752074720</v>
      </c>
      <c r="E149" s="12" t="s">
        <v>0</v>
      </c>
      <c r="F149" s="12" t="s">
        <v>1</v>
      </c>
      <c r="G149" s="5">
        <v>900000</v>
      </c>
      <c r="H149" s="77">
        <v>44946</v>
      </c>
      <c r="I149" s="15"/>
    </row>
    <row r="150" spans="1:9" x14ac:dyDescent="0.25">
      <c r="A150" s="57" t="s">
        <v>442</v>
      </c>
      <c r="B150" s="69">
        <v>43858</v>
      </c>
      <c r="C150" s="91" t="s">
        <v>444</v>
      </c>
      <c r="D150" s="2">
        <v>572300161515</v>
      </c>
      <c r="E150" s="12" t="s">
        <v>0</v>
      </c>
      <c r="F150" s="12" t="s">
        <v>1</v>
      </c>
      <c r="G150" s="5">
        <v>150000</v>
      </c>
      <c r="H150" s="77">
        <v>44223</v>
      </c>
      <c r="I150" s="15"/>
    </row>
    <row r="151" spans="1:9" x14ac:dyDescent="0.25">
      <c r="A151" s="57" t="s">
        <v>445</v>
      </c>
      <c r="B151" s="69">
        <v>43859</v>
      </c>
      <c r="C151" s="91" t="s">
        <v>446</v>
      </c>
      <c r="D151" s="2">
        <v>575106182541</v>
      </c>
      <c r="E151" s="12" t="s">
        <v>0</v>
      </c>
      <c r="F151" s="12" t="s">
        <v>1</v>
      </c>
      <c r="G151" s="5">
        <v>420000</v>
      </c>
      <c r="H151" s="77">
        <v>44224</v>
      </c>
      <c r="I151" s="15"/>
    </row>
    <row r="152" spans="1:9" x14ac:dyDescent="0.25">
      <c r="A152" s="57" t="s">
        <v>447</v>
      </c>
      <c r="B152" s="69">
        <v>43871</v>
      </c>
      <c r="C152" s="91" t="s">
        <v>448</v>
      </c>
      <c r="D152" s="2">
        <v>510303102298</v>
      </c>
      <c r="E152" s="12" t="s">
        <v>0</v>
      </c>
      <c r="F152" s="12" t="s">
        <v>1</v>
      </c>
      <c r="G152" s="5">
        <v>822000</v>
      </c>
      <c r="H152" s="77">
        <v>44966</v>
      </c>
      <c r="I152" s="15"/>
    </row>
    <row r="153" spans="1:9" x14ac:dyDescent="0.25">
      <c r="A153" s="57" t="s">
        <v>449</v>
      </c>
      <c r="B153" s="69">
        <v>43872</v>
      </c>
      <c r="C153" s="91" t="s">
        <v>450</v>
      </c>
      <c r="D153" s="2">
        <v>5042139028</v>
      </c>
      <c r="E153" s="12" t="s">
        <v>0</v>
      </c>
      <c r="F153" s="12" t="s">
        <v>1</v>
      </c>
      <c r="G153" s="5">
        <v>25000000</v>
      </c>
      <c r="H153" s="77">
        <v>44371</v>
      </c>
      <c r="I153" s="15"/>
    </row>
    <row r="154" spans="1:9" x14ac:dyDescent="0.25">
      <c r="A154" s="57" t="s">
        <v>451</v>
      </c>
      <c r="B154" s="69">
        <v>43873</v>
      </c>
      <c r="C154" s="91" t="s">
        <v>452</v>
      </c>
      <c r="D154" s="2">
        <v>570205990100</v>
      </c>
      <c r="E154" s="12" t="s">
        <v>0</v>
      </c>
      <c r="F154" s="12" t="s">
        <v>1</v>
      </c>
      <c r="G154" s="5">
        <v>410000</v>
      </c>
      <c r="H154" s="77">
        <v>44967</v>
      </c>
      <c r="I154" s="15"/>
    </row>
    <row r="155" spans="1:9" x14ac:dyDescent="0.25">
      <c r="A155" s="57" t="s">
        <v>453</v>
      </c>
      <c r="B155" s="69">
        <v>43873</v>
      </c>
      <c r="C155" s="91" t="s">
        <v>454</v>
      </c>
      <c r="D155" s="2">
        <v>570305332979</v>
      </c>
      <c r="E155" s="12" t="s">
        <v>0</v>
      </c>
      <c r="F155" s="12" t="s">
        <v>1</v>
      </c>
      <c r="G155" s="5">
        <v>600000</v>
      </c>
      <c r="H155" s="77">
        <v>44967</v>
      </c>
      <c r="I155" s="15"/>
    </row>
    <row r="156" spans="1:9" x14ac:dyDescent="0.25">
      <c r="A156" s="57" t="s">
        <v>455</v>
      </c>
      <c r="B156" s="69">
        <v>43873</v>
      </c>
      <c r="C156" s="91" t="s">
        <v>456</v>
      </c>
      <c r="D156" s="2">
        <v>572500657501</v>
      </c>
      <c r="E156" s="12" t="s">
        <v>0</v>
      </c>
      <c r="F156" s="12" t="s">
        <v>1</v>
      </c>
      <c r="G156" s="5">
        <v>595000</v>
      </c>
      <c r="H156" s="77">
        <v>44603</v>
      </c>
      <c r="I156" s="15"/>
    </row>
    <row r="157" spans="1:9" x14ac:dyDescent="0.25">
      <c r="A157" s="57" t="s">
        <v>457</v>
      </c>
      <c r="B157" s="69">
        <v>43875</v>
      </c>
      <c r="C157" s="91" t="s">
        <v>410</v>
      </c>
      <c r="D157" s="2">
        <v>5720022783</v>
      </c>
      <c r="E157" s="12" t="s">
        <v>0</v>
      </c>
      <c r="F157" s="12" t="s">
        <v>1</v>
      </c>
      <c r="G157" s="5">
        <v>10300000</v>
      </c>
      <c r="H157" s="77">
        <v>44128</v>
      </c>
      <c r="I157" s="15"/>
    </row>
    <row r="158" spans="1:9" x14ac:dyDescent="0.25">
      <c r="A158" s="57" t="s">
        <v>458</v>
      </c>
      <c r="B158" s="69">
        <v>43875</v>
      </c>
      <c r="C158" s="91" t="s">
        <v>459</v>
      </c>
      <c r="D158" s="2">
        <v>570700224759</v>
      </c>
      <c r="E158" s="12" t="s">
        <v>0</v>
      </c>
      <c r="F158" s="12" t="s">
        <v>1</v>
      </c>
      <c r="G158" s="5">
        <v>550000</v>
      </c>
      <c r="H158" s="77">
        <v>44970</v>
      </c>
      <c r="I158" s="15"/>
    </row>
    <row r="159" spans="1:9" x14ac:dyDescent="0.25">
      <c r="A159" s="57" t="s">
        <v>460</v>
      </c>
      <c r="B159" s="69">
        <v>43881</v>
      </c>
      <c r="C159" s="91" t="s">
        <v>461</v>
      </c>
      <c r="D159" s="2">
        <v>571100330355</v>
      </c>
      <c r="E159" s="12" t="s">
        <v>0</v>
      </c>
      <c r="F159" s="12" t="s">
        <v>1</v>
      </c>
      <c r="G159" s="5">
        <v>350000</v>
      </c>
      <c r="H159" s="77">
        <v>44427</v>
      </c>
      <c r="I159" s="15"/>
    </row>
    <row r="160" spans="1:9" x14ac:dyDescent="0.25">
      <c r="A160" s="57" t="s">
        <v>465</v>
      </c>
      <c r="B160" s="69">
        <v>43881</v>
      </c>
      <c r="C160" s="91" t="s">
        <v>464</v>
      </c>
      <c r="D160" s="2">
        <v>572000715579</v>
      </c>
      <c r="E160" s="12" t="s">
        <v>0</v>
      </c>
      <c r="F160" s="12" t="s">
        <v>1</v>
      </c>
      <c r="G160" s="5">
        <v>1145400</v>
      </c>
      <c r="H160" s="77">
        <v>44245</v>
      </c>
      <c r="I160" s="15"/>
    </row>
    <row r="161" spans="1:9" x14ac:dyDescent="0.25">
      <c r="A161" s="57" t="s">
        <v>466</v>
      </c>
      <c r="B161" s="69">
        <v>43882</v>
      </c>
      <c r="C161" s="91" t="s">
        <v>467</v>
      </c>
      <c r="D161" s="2">
        <v>571100066982</v>
      </c>
      <c r="E161" s="12" t="s">
        <v>0</v>
      </c>
      <c r="F161" s="12" t="s">
        <v>1</v>
      </c>
      <c r="G161" s="5">
        <v>665000</v>
      </c>
      <c r="H161" s="77">
        <v>44246</v>
      </c>
      <c r="I161" s="15"/>
    </row>
    <row r="162" spans="1:9" x14ac:dyDescent="0.25">
      <c r="A162" s="57" t="s">
        <v>468</v>
      </c>
      <c r="B162" s="69">
        <v>43882</v>
      </c>
      <c r="C162" s="91" t="s">
        <v>469</v>
      </c>
      <c r="D162" s="2">
        <v>572300005530</v>
      </c>
      <c r="E162" s="12" t="s">
        <v>0</v>
      </c>
      <c r="F162" s="12" t="s">
        <v>1</v>
      </c>
      <c r="G162" s="5">
        <v>200000</v>
      </c>
      <c r="H162" s="77">
        <v>44428</v>
      </c>
      <c r="I162" s="15"/>
    </row>
    <row r="163" spans="1:9" x14ac:dyDescent="0.25">
      <c r="A163" s="57" t="s">
        <v>470</v>
      </c>
      <c r="B163" s="69">
        <v>43888</v>
      </c>
      <c r="C163" s="91" t="s">
        <v>471</v>
      </c>
      <c r="D163" s="2">
        <v>572300556190</v>
      </c>
      <c r="E163" s="12" t="s">
        <v>0</v>
      </c>
      <c r="F163" s="12" t="s">
        <v>1</v>
      </c>
      <c r="G163" s="5">
        <v>850000</v>
      </c>
      <c r="H163" s="77">
        <v>44434</v>
      </c>
      <c r="I163" s="15"/>
    </row>
    <row r="164" spans="1:9" x14ac:dyDescent="0.25">
      <c r="A164" s="57" t="s">
        <v>474</v>
      </c>
      <c r="B164" s="69">
        <v>43896</v>
      </c>
      <c r="C164" s="91" t="s">
        <v>473</v>
      </c>
      <c r="D164" s="2">
        <v>571900731821</v>
      </c>
      <c r="E164" s="12" t="s">
        <v>0</v>
      </c>
      <c r="F164" s="12" t="s">
        <v>1</v>
      </c>
      <c r="G164" s="5">
        <v>4380000</v>
      </c>
      <c r="H164" s="77">
        <v>45840</v>
      </c>
      <c r="I164" s="15"/>
    </row>
    <row r="165" spans="1:9" x14ac:dyDescent="0.25">
      <c r="A165" s="57" t="s">
        <v>475</v>
      </c>
      <c r="B165" s="69">
        <v>43901</v>
      </c>
      <c r="C165" s="91" t="s">
        <v>476</v>
      </c>
      <c r="D165" s="2">
        <v>5753052303</v>
      </c>
      <c r="E165" s="12" t="s">
        <v>0</v>
      </c>
      <c r="F165" s="12" t="s">
        <v>1</v>
      </c>
      <c r="G165" s="5">
        <v>130000</v>
      </c>
      <c r="H165" s="77">
        <v>44264</v>
      </c>
      <c r="I165" s="15"/>
    </row>
    <row r="166" spans="1:9" x14ac:dyDescent="0.25">
      <c r="A166" s="57" t="s">
        <v>477</v>
      </c>
      <c r="B166" s="69">
        <v>43902</v>
      </c>
      <c r="C166" s="91" t="s">
        <v>478</v>
      </c>
      <c r="D166" s="2">
        <v>570800832126</v>
      </c>
      <c r="E166" s="12" t="s">
        <v>0</v>
      </c>
      <c r="F166" s="12" t="s">
        <v>1</v>
      </c>
      <c r="G166" s="5">
        <v>280000</v>
      </c>
      <c r="H166" s="77">
        <v>44995</v>
      </c>
      <c r="I166" s="15"/>
    </row>
    <row r="167" spans="1:9" x14ac:dyDescent="0.25">
      <c r="A167" s="57" t="s">
        <v>479</v>
      </c>
      <c r="B167" s="69">
        <v>43908</v>
      </c>
      <c r="C167" s="91" t="s">
        <v>480</v>
      </c>
      <c r="D167" s="2">
        <v>572000081467</v>
      </c>
      <c r="E167" s="12" t="s">
        <v>0</v>
      </c>
      <c r="F167" s="12" t="s">
        <v>1</v>
      </c>
      <c r="G167" s="5">
        <v>645000</v>
      </c>
      <c r="H167" s="77">
        <v>44270</v>
      </c>
      <c r="I167" s="15"/>
    </row>
    <row r="168" spans="1:9" x14ac:dyDescent="0.25">
      <c r="A168" s="57" t="s">
        <v>481</v>
      </c>
      <c r="B168" s="69">
        <v>43908</v>
      </c>
      <c r="C168" s="91" t="s">
        <v>482</v>
      </c>
      <c r="D168" s="2">
        <v>5720021003</v>
      </c>
      <c r="E168" s="12" t="s">
        <v>0</v>
      </c>
      <c r="F168" s="12" t="s">
        <v>1</v>
      </c>
      <c r="G168" s="5">
        <v>500000</v>
      </c>
      <c r="H168" s="77">
        <v>44272</v>
      </c>
      <c r="I168" s="15"/>
    </row>
    <row r="169" spans="1:9" x14ac:dyDescent="0.25">
      <c r="A169" s="57" t="s">
        <v>483</v>
      </c>
      <c r="B169" s="69">
        <v>43910</v>
      </c>
      <c r="C169" s="91" t="s">
        <v>484</v>
      </c>
      <c r="D169" s="2">
        <v>575207717987</v>
      </c>
      <c r="E169" s="12" t="s">
        <v>0</v>
      </c>
      <c r="F169" s="12" t="s">
        <v>1</v>
      </c>
      <c r="G169" s="5">
        <v>230000</v>
      </c>
      <c r="H169" s="77">
        <v>44274</v>
      </c>
      <c r="I169" s="15"/>
    </row>
    <row r="170" spans="1:9" x14ac:dyDescent="0.25">
      <c r="A170" s="57" t="s">
        <v>485</v>
      </c>
      <c r="B170" s="69">
        <v>43913</v>
      </c>
      <c r="C170" s="91" t="s">
        <v>486</v>
      </c>
      <c r="D170" s="2">
        <v>572001256906</v>
      </c>
      <c r="E170" s="12" t="s">
        <v>0</v>
      </c>
      <c r="F170" s="12" t="s">
        <v>1</v>
      </c>
      <c r="G170" s="5">
        <v>700000</v>
      </c>
      <c r="H170" s="77">
        <v>44277</v>
      </c>
      <c r="I170" s="15"/>
    </row>
    <row r="171" spans="1:9" x14ac:dyDescent="0.25">
      <c r="A171" s="57" t="s">
        <v>489</v>
      </c>
      <c r="B171" s="69">
        <v>43915</v>
      </c>
      <c r="C171" s="91" t="s">
        <v>490</v>
      </c>
      <c r="D171" s="2">
        <v>570701150958</v>
      </c>
      <c r="E171" s="12" t="s">
        <v>0</v>
      </c>
      <c r="F171" s="12" t="s">
        <v>1</v>
      </c>
      <c r="G171" s="5">
        <v>560000</v>
      </c>
      <c r="H171" s="77">
        <v>45009</v>
      </c>
      <c r="I171" s="15"/>
    </row>
    <row r="172" spans="1:9" x14ac:dyDescent="0.25">
      <c r="A172" s="57" t="s">
        <v>493</v>
      </c>
      <c r="B172" s="69">
        <v>43936</v>
      </c>
      <c r="C172" s="91" t="s">
        <v>494</v>
      </c>
      <c r="D172" s="2">
        <v>570203942527</v>
      </c>
      <c r="E172" s="12" t="s">
        <v>0</v>
      </c>
      <c r="F172" s="12" t="s">
        <v>1</v>
      </c>
      <c r="G172" s="5">
        <v>525000</v>
      </c>
      <c r="H172" s="77">
        <v>45030</v>
      </c>
      <c r="I172" s="15"/>
    </row>
    <row r="173" spans="1:9" x14ac:dyDescent="0.25">
      <c r="A173" s="57" t="s">
        <v>495</v>
      </c>
      <c r="B173" s="69">
        <v>43937</v>
      </c>
      <c r="C173" s="91" t="s">
        <v>496</v>
      </c>
      <c r="D173" s="2">
        <v>5703009983</v>
      </c>
      <c r="E173" s="12" t="s">
        <v>0</v>
      </c>
      <c r="F173" s="12" t="s">
        <v>1</v>
      </c>
      <c r="G173" s="5">
        <v>150000</v>
      </c>
      <c r="H173" s="77">
        <v>44301</v>
      </c>
      <c r="I173" s="15"/>
    </row>
    <row r="174" spans="1:9" x14ac:dyDescent="0.25">
      <c r="A174" s="57" t="s">
        <v>500</v>
      </c>
      <c r="B174" s="69">
        <v>43938</v>
      </c>
      <c r="C174" s="91" t="s">
        <v>496</v>
      </c>
      <c r="D174" s="2">
        <v>5703009983</v>
      </c>
      <c r="E174" s="12" t="s">
        <v>0</v>
      </c>
      <c r="F174" s="12" t="s">
        <v>1</v>
      </c>
      <c r="G174" s="5">
        <v>150000</v>
      </c>
      <c r="H174" s="77">
        <v>44302</v>
      </c>
      <c r="I174" s="15"/>
    </row>
    <row r="175" spans="1:9" x14ac:dyDescent="0.25">
      <c r="A175" s="57" t="s">
        <v>504</v>
      </c>
      <c r="B175" s="69">
        <v>43938</v>
      </c>
      <c r="C175" s="91" t="s">
        <v>506</v>
      </c>
      <c r="D175" s="2">
        <v>772776909470</v>
      </c>
      <c r="E175" s="12" t="s">
        <v>0</v>
      </c>
      <c r="F175" s="12" t="s">
        <v>1</v>
      </c>
      <c r="G175" s="5">
        <v>1260000</v>
      </c>
      <c r="H175" s="77">
        <v>44302</v>
      </c>
      <c r="I175" s="15"/>
    </row>
    <row r="176" spans="1:9" x14ac:dyDescent="0.25">
      <c r="A176" s="57" t="s">
        <v>505</v>
      </c>
      <c r="B176" s="69">
        <v>43938</v>
      </c>
      <c r="C176" s="91" t="s">
        <v>506</v>
      </c>
      <c r="D176" s="2">
        <v>772776909470</v>
      </c>
      <c r="E176" s="12" t="s">
        <v>0</v>
      </c>
      <c r="F176" s="12" t="s">
        <v>1</v>
      </c>
      <c r="G176" s="5">
        <v>280000</v>
      </c>
      <c r="H176" s="77">
        <v>44302</v>
      </c>
      <c r="I176" s="15"/>
    </row>
    <row r="177" spans="1:9" x14ac:dyDescent="0.25">
      <c r="A177" s="57" t="s">
        <v>503</v>
      </c>
      <c r="B177" s="69">
        <v>43948</v>
      </c>
      <c r="C177" s="91" t="s">
        <v>501</v>
      </c>
      <c r="D177" s="2">
        <v>570205176028</v>
      </c>
      <c r="E177" s="12" t="s">
        <v>0</v>
      </c>
      <c r="F177" s="12" t="s">
        <v>1</v>
      </c>
      <c r="G177" s="5">
        <v>710000</v>
      </c>
      <c r="H177" s="77">
        <v>45042</v>
      </c>
      <c r="I177" s="15"/>
    </row>
    <row r="178" spans="1:9" x14ac:dyDescent="0.25">
      <c r="A178" s="57" t="s">
        <v>507</v>
      </c>
      <c r="B178" s="69">
        <v>43964</v>
      </c>
      <c r="C178" s="91" t="s">
        <v>508</v>
      </c>
      <c r="D178" s="2">
        <v>570202653201</v>
      </c>
      <c r="E178" s="12" t="s">
        <v>0</v>
      </c>
      <c r="F178" s="12" t="s">
        <v>1</v>
      </c>
      <c r="G178" s="5">
        <v>230000</v>
      </c>
      <c r="H178" s="77">
        <v>45058</v>
      </c>
      <c r="I178" s="15"/>
    </row>
    <row r="179" spans="1:9" x14ac:dyDescent="0.25">
      <c r="A179" s="57" t="s">
        <v>509</v>
      </c>
      <c r="B179" s="69">
        <v>43978</v>
      </c>
      <c r="C179" s="91" t="s">
        <v>480</v>
      </c>
      <c r="D179" s="2">
        <v>572000081467</v>
      </c>
      <c r="E179" s="12" t="s">
        <v>0</v>
      </c>
      <c r="F179" s="12" t="s">
        <v>1</v>
      </c>
      <c r="G179" s="5">
        <v>792000</v>
      </c>
      <c r="H179" s="77">
        <v>45703</v>
      </c>
      <c r="I179" s="15"/>
    </row>
    <row r="180" spans="1:9" ht="16.5" customHeight="1" x14ac:dyDescent="0.25">
      <c r="A180" s="57" t="s">
        <v>510</v>
      </c>
      <c r="B180" s="69">
        <v>43979</v>
      </c>
      <c r="C180" s="91" t="s">
        <v>511</v>
      </c>
      <c r="D180" s="2">
        <v>575211600614</v>
      </c>
      <c r="E180" s="12" t="s">
        <v>0</v>
      </c>
      <c r="F180" s="12" t="s">
        <v>1</v>
      </c>
      <c r="G180" s="5">
        <v>700000</v>
      </c>
      <c r="H180" s="77">
        <v>44343</v>
      </c>
      <c r="I180" s="15"/>
    </row>
    <row r="181" spans="1:9" ht="16.5" customHeight="1" x14ac:dyDescent="0.25">
      <c r="A181" s="57" t="s">
        <v>514</v>
      </c>
      <c r="B181" s="69">
        <v>43986</v>
      </c>
      <c r="C181" s="91" t="s">
        <v>368</v>
      </c>
      <c r="D181" s="2">
        <v>570301426707</v>
      </c>
      <c r="E181" s="12" t="s">
        <v>0</v>
      </c>
      <c r="F181" s="12" t="s">
        <v>1</v>
      </c>
      <c r="G181" s="5">
        <v>300000</v>
      </c>
      <c r="H181" s="77">
        <v>44350</v>
      </c>
      <c r="I181" s="15"/>
    </row>
    <row r="182" spans="1:9" x14ac:dyDescent="0.25">
      <c r="A182" s="57" t="s">
        <v>515</v>
      </c>
      <c r="B182" s="69">
        <v>43986</v>
      </c>
      <c r="C182" s="91" t="s">
        <v>516</v>
      </c>
      <c r="D182" s="2">
        <v>575205862026</v>
      </c>
      <c r="E182" s="12" t="s">
        <v>0</v>
      </c>
      <c r="F182" s="12" t="s">
        <v>1</v>
      </c>
      <c r="G182" s="5">
        <v>1700000</v>
      </c>
      <c r="H182" s="77">
        <v>44533</v>
      </c>
      <c r="I182" s="15"/>
    </row>
    <row r="183" spans="1:9" x14ac:dyDescent="0.25">
      <c r="A183" s="57" t="s">
        <v>517</v>
      </c>
      <c r="B183" s="69">
        <v>44000</v>
      </c>
      <c r="C183" s="91" t="s">
        <v>518</v>
      </c>
      <c r="D183" s="2">
        <v>5752046956</v>
      </c>
      <c r="E183" s="12" t="s">
        <v>0</v>
      </c>
      <c r="F183" s="12" t="s">
        <v>1</v>
      </c>
      <c r="G183" s="5">
        <v>1700000</v>
      </c>
      <c r="H183" s="77">
        <v>44364</v>
      </c>
      <c r="I183" s="15"/>
    </row>
    <row r="184" spans="1:9" x14ac:dyDescent="0.25">
      <c r="A184" s="57" t="s">
        <v>521</v>
      </c>
      <c r="B184" s="69">
        <v>44007</v>
      </c>
      <c r="C184" s="91" t="s">
        <v>522</v>
      </c>
      <c r="D184" s="2">
        <v>575302272664</v>
      </c>
      <c r="E184" s="12" t="s">
        <v>0</v>
      </c>
      <c r="F184" s="12" t="s">
        <v>1</v>
      </c>
      <c r="G184" s="5">
        <v>850000</v>
      </c>
      <c r="H184" s="77">
        <v>44371</v>
      </c>
      <c r="I184" s="15"/>
    </row>
    <row r="185" spans="1:9" x14ac:dyDescent="0.25">
      <c r="A185" s="57" t="s">
        <v>523</v>
      </c>
      <c r="B185" s="69">
        <v>44020</v>
      </c>
      <c r="C185" s="91" t="s">
        <v>524</v>
      </c>
      <c r="D185" s="2">
        <v>575401471156</v>
      </c>
      <c r="E185" s="12" t="s">
        <v>0</v>
      </c>
      <c r="F185" s="12" t="s">
        <v>1</v>
      </c>
      <c r="G185" s="5">
        <v>5190000</v>
      </c>
      <c r="H185" s="77">
        <v>45797</v>
      </c>
      <c r="I185" s="15"/>
    </row>
    <row r="186" spans="1:9" x14ac:dyDescent="0.25">
      <c r="A186" s="57" t="s">
        <v>525</v>
      </c>
      <c r="B186" s="69">
        <v>44026</v>
      </c>
      <c r="C186" s="91" t="s">
        <v>526</v>
      </c>
      <c r="D186" s="2">
        <v>5721003166</v>
      </c>
      <c r="E186" s="12" t="s">
        <v>0</v>
      </c>
      <c r="F186" s="12" t="s">
        <v>1</v>
      </c>
      <c r="G186" s="5">
        <v>1200000</v>
      </c>
      <c r="H186" s="77">
        <v>44574</v>
      </c>
      <c r="I186" s="15"/>
    </row>
    <row r="187" spans="1:9" x14ac:dyDescent="0.25">
      <c r="A187" s="57" t="s">
        <v>527</v>
      </c>
      <c r="B187" s="69">
        <v>44026</v>
      </c>
      <c r="C187" s="91" t="s">
        <v>528</v>
      </c>
      <c r="D187" s="2">
        <v>575108011936</v>
      </c>
      <c r="E187" s="12" t="s">
        <v>0</v>
      </c>
      <c r="F187" s="12" t="s">
        <v>1</v>
      </c>
      <c r="G187" s="5">
        <v>500000</v>
      </c>
      <c r="H187" s="77">
        <v>44574</v>
      </c>
      <c r="I187" s="15"/>
    </row>
    <row r="188" spans="1:9" x14ac:dyDescent="0.25">
      <c r="A188" s="57" t="s">
        <v>529</v>
      </c>
      <c r="B188" s="69">
        <v>44036</v>
      </c>
      <c r="C188" s="91" t="s">
        <v>530</v>
      </c>
      <c r="D188" s="2">
        <v>5753062100</v>
      </c>
      <c r="E188" s="12" t="s">
        <v>0</v>
      </c>
      <c r="F188" s="12" t="s">
        <v>1</v>
      </c>
      <c r="G188" s="5">
        <v>900000</v>
      </c>
      <c r="H188" s="77">
        <v>44097</v>
      </c>
      <c r="I188" s="15"/>
    </row>
    <row r="189" spans="1:9" x14ac:dyDescent="0.25">
      <c r="A189" s="57" t="s">
        <v>531</v>
      </c>
      <c r="B189" s="69">
        <v>44036</v>
      </c>
      <c r="C189" s="91" t="s">
        <v>368</v>
      </c>
      <c r="D189" s="2">
        <v>570301426707</v>
      </c>
      <c r="E189" s="12" t="s">
        <v>0</v>
      </c>
      <c r="F189" s="12" t="s">
        <v>1</v>
      </c>
      <c r="G189" s="5">
        <v>400000</v>
      </c>
      <c r="H189" s="77">
        <v>44400</v>
      </c>
      <c r="I189" s="15"/>
    </row>
    <row r="190" spans="1:9" x14ac:dyDescent="0.25">
      <c r="A190" s="57" t="s">
        <v>532</v>
      </c>
      <c r="B190" s="69">
        <v>44042</v>
      </c>
      <c r="C190" s="91" t="s">
        <v>312</v>
      </c>
      <c r="D190" s="2">
        <v>575307256708</v>
      </c>
      <c r="E190" s="12" t="s">
        <v>0</v>
      </c>
      <c r="F190" s="12" t="s">
        <v>1</v>
      </c>
      <c r="G190" s="5">
        <v>300000</v>
      </c>
      <c r="H190" s="77">
        <v>44406</v>
      </c>
      <c r="I190" s="15"/>
    </row>
    <row r="191" spans="1:9" x14ac:dyDescent="0.25">
      <c r="A191" s="57" t="s">
        <v>534</v>
      </c>
      <c r="B191" s="69">
        <v>44047</v>
      </c>
      <c r="C191" s="91" t="s">
        <v>535</v>
      </c>
      <c r="D191" s="2">
        <v>571600635323</v>
      </c>
      <c r="E191" s="12" t="s">
        <v>0</v>
      </c>
      <c r="F191" s="12" t="s">
        <v>1</v>
      </c>
      <c r="G191" s="5">
        <v>2800000</v>
      </c>
      <c r="H191" s="77">
        <v>44400</v>
      </c>
      <c r="I191" s="15"/>
    </row>
    <row r="192" spans="1:9" x14ac:dyDescent="0.25">
      <c r="A192" s="57" t="s">
        <v>536</v>
      </c>
      <c r="B192" s="69">
        <v>44050</v>
      </c>
      <c r="C192" s="91" t="s">
        <v>537</v>
      </c>
      <c r="D192" s="2">
        <v>5753074145</v>
      </c>
      <c r="E192" s="12" t="s">
        <v>0</v>
      </c>
      <c r="F192" s="12" t="s">
        <v>1</v>
      </c>
      <c r="G192" s="5">
        <v>100000</v>
      </c>
      <c r="H192" s="77">
        <v>44778</v>
      </c>
      <c r="I192" s="15"/>
    </row>
    <row r="193" spans="1:9" x14ac:dyDescent="0.25">
      <c r="A193" s="57" t="s">
        <v>538</v>
      </c>
      <c r="B193" s="69">
        <v>44054</v>
      </c>
      <c r="C193" s="91" t="s">
        <v>539</v>
      </c>
      <c r="D193" s="2">
        <v>5753070341</v>
      </c>
      <c r="E193" s="12" t="s">
        <v>0</v>
      </c>
      <c r="F193" s="12" t="s">
        <v>1</v>
      </c>
      <c r="G193" s="5">
        <v>310000</v>
      </c>
      <c r="H193" s="77">
        <v>44277</v>
      </c>
      <c r="I193" s="15"/>
    </row>
    <row r="194" spans="1:9" x14ac:dyDescent="0.25">
      <c r="A194" s="57" t="s">
        <v>540</v>
      </c>
      <c r="B194" s="69">
        <v>44074</v>
      </c>
      <c r="C194" s="91" t="s">
        <v>541</v>
      </c>
      <c r="D194" s="2">
        <v>575106912861</v>
      </c>
      <c r="E194" s="12" t="s">
        <v>0</v>
      </c>
      <c r="F194" s="12" t="s">
        <v>1</v>
      </c>
      <c r="G194" s="5">
        <v>5200000</v>
      </c>
      <c r="H194" s="77">
        <v>46629</v>
      </c>
      <c r="I194" s="15"/>
    </row>
    <row r="195" spans="1:9" x14ac:dyDescent="0.25">
      <c r="A195" s="57" t="s">
        <v>544</v>
      </c>
      <c r="B195" s="69">
        <v>44076</v>
      </c>
      <c r="C195" s="91" t="s">
        <v>545</v>
      </c>
      <c r="D195" s="2">
        <v>5753070278</v>
      </c>
      <c r="E195" s="12" t="s">
        <v>0</v>
      </c>
      <c r="F195" s="12" t="s">
        <v>1</v>
      </c>
      <c r="G195" s="5">
        <v>300000</v>
      </c>
      <c r="H195" s="77">
        <v>44440</v>
      </c>
      <c r="I195" s="15"/>
    </row>
    <row r="196" spans="1:9" x14ac:dyDescent="0.25">
      <c r="A196" s="57" t="s">
        <v>548</v>
      </c>
      <c r="B196" s="69">
        <v>44082</v>
      </c>
      <c r="C196" s="91" t="s">
        <v>549</v>
      </c>
      <c r="D196" s="2">
        <v>5752078676</v>
      </c>
      <c r="E196" s="12" t="s">
        <v>0</v>
      </c>
      <c r="F196" s="12" t="s">
        <v>1</v>
      </c>
      <c r="G196" s="5">
        <v>1100000</v>
      </c>
      <c r="H196" s="77">
        <v>44537</v>
      </c>
      <c r="I196" s="15"/>
    </row>
    <row r="197" spans="1:9" x14ac:dyDescent="0.25">
      <c r="A197" s="57" t="s">
        <v>550</v>
      </c>
      <c r="B197" s="69">
        <v>44082</v>
      </c>
      <c r="C197" s="91" t="s">
        <v>551</v>
      </c>
      <c r="D197" s="2">
        <v>575404543176</v>
      </c>
      <c r="E197" s="12" t="s">
        <v>0</v>
      </c>
      <c r="F197" s="12" t="s">
        <v>1</v>
      </c>
      <c r="G197" s="5">
        <v>350000</v>
      </c>
      <c r="H197" s="77">
        <v>44627</v>
      </c>
      <c r="I197" s="15"/>
    </row>
    <row r="198" spans="1:9" x14ac:dyDescent="0.25">
      <c r="A198" s="57" t="s">
        <v>552</v>
      </c>
      <c r="B198" s="69">
        <v>44088</v>
      </c>
      <c r="C198" s="91" t="s">
        <v>553</v>
      </c>
      <c r="D198" s="2">
        <v>5753070616</v>
      </c>
      <c r="E198" s="12" t="s">
        <v>0</v>
      </c>
      <c r="F198" s="12" t="s">
        <v>1</v>
      </c>
      <c r="G198" s="5">
        <v>400000</v>
      </c>
      <c r="H198" s="77">
        <v>44817</v>
      </c>
      <c r="I198" s="15"/>
    </row>
    <row r="199" spans="1:9" x14ac:dyDescent="0.25">
      <c r="A199" s="57" t="s">
        <v>554</v>
      </c>
      <c r="B199" s="69">
        <v>44098</v>
      </c>
      <c r="C199" s="91" t="s">
        <v>555</v>
      </c>
      <c r="D199" s="2">
        <v>5751055122</v>
      </c>
      <c r="E199" s="12" t="s">
        <v>0</v>
      </c>
      <c r="F199" s="12" t="s">
        <v>1</v>
      </c>
      <c r="G199" s="5">
        <v>7817500</v>
      </c>
      <c r="H199" s="77">
        <v>45902</v>
      </c>
      <c r="I199" s="15"/>
    </row>
    <row r="200" spans="1:9" x14ac:dyDescent="0.25">
      <c r="A200" s="57" t="s">
        <v>556</v>
      </c>
      <c r="B200" s="69">
        <v>44103</v>
      </c>
      <c r="C200" s="91" t="s">
        <v>557</v>
      </c>
      <c r="D200" s="2">
        <v>5724002682</v>
      </c>
      <c r="E200" s="12" t="s">
        <v>0</v>
      </c>
      <c r="F200" s="12" t="s">
        <v>1</v>
      </c>
      <c r="G200" s="5">
        <v>450000</v>
      </c>
      <c r="H200" s="77">
        <v>44467</v>
      </c>
      <c r="I200" s="15"/>
    </row>
    <row r="201" spans="1:9" x14ac:dyDescent="0.25">
      <c r="A201" s="57" t="s">
        <v>558</v>
      </c>
      <c r="B201" s="69">
        <v>44103</v>
      </c>
      <c r="C201" s="91" t="s">
        <v>368</v>
      </c>
      <c r="D201" s="2">
        <v>570301426707</v>
      </c>
      <c r="E201" s="12" t="s">
        <v>0</v>
      </c>
      <c r="F201" s="12" t="s">
        <v>1</v>
      </c>
      <c r="G201" s="5">
        <v>1000000</v>
      </c>
      <c r="H201" s="77">
        <v>44227</v>
      </c>
      <c r="I201" s="15"/>
    </row>
    <row r="202" spans="1:9" x14ac:dyDescent="0.25">
      <c r="A202" s="57" t="s">
        <v>559</v>
      </c>
      <c r="B202" s="69">
        <v>44113</v>
      </c>
      <c r="C202" s="91" t="s">
        <v>285</v>
      </c>
      <c r="D202" s="2">
        <v>575400143949</v>
      </c>
      <c r="E202" s="12" t="s">
        <v>0</v>
      </c>
      <c r="F202" s="12" t="s">
        <v>1</v>
      </c>
      <c r="G202" s="5">
        <v>1512200</v>
      </c>
      <c r="H202" s="77">
        <v>45925</v>
      </c>
      <c r="I202" s="15"/>
    </row>
    <row r="203" spans="1:9" x14ac:dyDescent="0.25">
      <c r="A203" s="57" t="s">
        <v>564</v>
      </c>
      <c r="B203" s="69">
        <v>44117</v>
      </c>
      <c r="C203" s="91" t="s">
        <v>553</v>
      </c>
      <c r="D203" s="2">
        <v>5753070616</v>
      </c>
      <c r="E203" s="12" t="s">
        <v>0</v>
      </c>
      <c r="F203" s="12" t="s">
        <v>1</v>
      </c>
      <c r="G203" s="5">
        <v>750000</v>
      </c>
      <c r="H203" s="77">
        <v>44846</v>
      </c>
      <c r="I203" s="15"/>
    </row>
    <row r="204" spans="1:9" x14ac:dyDescent="0.25">
      <c r="A204" s="57" t="s">
        <v>565</v>
      </c>
      <c r="B204" s="69">
        <v>44117</v>
      </c>
      <c r="C204" s="91" t="s">
        <v>566</v>
      </c>
      <c r="D204" s="2">
        <v>570601121760</v>
      </c>
      <c r="E204" s="12" t="s">
        <v>0</v>
      </c>
      <c r="F204" s="12" t="s">
        <v>1</v>
      </c>
      <c r="G204" s="5">
        <v>1600000</v>
      </c>
      <c r="H204" s="77">
        <v>44663</v>
      </c>
      <c r="I204" s="15"/>
    </row>
    <row r="205" spans="1:9" x14ac:dyDescent="0.25">
      <c r="A205" s="57" t="s">
        <v>567</v>
      </c>
      <c r="B205" s="69">
        <v>44123</v>
      </c>
      <c r="C205" s="91" t="s">
        <v>568</v>
      </c>
      <c r="D205" s="2">
        <v>5752043384</v>
      </c>
      <c r="E205" s="12" t="s">
        <v>0</v>
      </c>
      <c r="F205" s="12" t="s">
        <v>1</v>
      </c>
      <c r="G205" s="5">
        <v>2300000</v>
      </c>
      <c r="H205" s="77">
        <v>44669</v>
      </c>
      <c r="I205" s="15"/>
    </row>
    <row r="206" spans="1:9" x14ac:dyDescent="0.25">
      <c r="A206" s="57" t="s">
        <v>569</v>
      </c>
      <c r="B206" s="69">
        <v>44123</v>
      </c>
      <c r="C206" s="91" t="s">
        <v>570</v>
      </c>
      <c r="D206" s="2">
        <v>5720023184</v>
      </c>
      <c r="E206" s="12" t="s">
        <v>0</v>
      </c>
      <c r="F206" s="12" t="s">
        <v>1</v>
      </c>
      <c r="G206" s="5">
        <v>7000000</v>
      </c>
      <c r="H206" s="77">
        <v>44469</v>
      </c>
      <c r="I206" s="15"/>
    </row>
    <row r="207" spans="1:9" x14ac:dyDescent="0.25">
      <c r="A207" s="57" t="s">
        <v>571</v>
      </c>
      <c r="B207" s="69">
        <v>44125</v>
      </c>
      <c r="C207" s="91" t="s">
        <v>574</v>
      </c>
      <c r="D207" s="2">
        <v>575203836824</v>
      </c>
      <c r="E207" s="12" t="s">
        <v>0</v>
      </c>
      <c r="F207" s="12" t="s">
        <v>1</v>
      </c>
      <c r="G207" s="5">
        <v>300000</v>
      </c>
      <c r="H207" s="77">
        <v>44489</v>
      </c>
      <c r="I207" s="15"/>
    </row>
    <row r="208" spans="1:9" x14ac:dyDescent="0.25">
      <c r="A208" s="57" t="s">
        <v>572</v>
      </c>
      <c r="B208" s="69">
        <v>44125</v>
      </c>
      <c r="C208" s="91" t="s">
        <v>575</v>
      </c>
      <c r="D208" s="2">
        <v>5752083884</v>
      </c>
      <c r="E208" s="12" t="s">
        <v>0</v>
      </c>
      <c r="F208" s="12" t="s">
        <v>1</v>
      </c>
      <c r="G208" s="5">
        <v>700000</v>
      </c>
      <c r="H208" s="77">
        <v>44854</v>
      </c>
      <c r="I208" s="15"/>
    </row>
    <row r="209" spans="1:9" x14ac:dyDescent="0.25">
      <c r="A209" s="57" t="s">
        <v>573</v>
      </c>
      <c r="B209" s="69">
        <v>44125</v>
      </c>
      <c r="C209" s="91" t="s">
        <v>575</v>
      </c>
      <c r="D209" s="2">
        <v>5752083884</v>
      </c>
      <c r="E209" s="12" t="s">
        <v>0</v>
      </c>
      <c r="F209" s="12" t="s">
        <v>1</v>
      </c>
      <c r="G209" s="5">
        <v>350000</v>
      </c>
      <c r="H209" s="77">
        <v>44671</v>
      </c>
      <c r="I209" s="15"/>
    </row>
    <row r="210" spans="1:9" x14ac:dyDescent="0.25">
      <c r="A210" s="57" t="s">
        <v>576</v>
      </c>
      <c r="B210" s="69">
        <v>44130</v>
      </c>
      <c r="C210" s="91" t="s">
        <v>577</v>
      </c>
      <c r="D210" s="2">
        <v>572001256906</v>
      </c>
      <c r="E210" s="12" t="s">
        <v>0</v>
      </c>
      <c r="F210" s="12" t="s">
        <v>1</v>
      </c>
      <c r="G210" s="5">
        <v>1100000</v>
      </c>
      <c r="H210" s="77">
        <v>44494</v>
      </c>
      <c r="I210" s="15"/>
    </row>
    <row r="211" spans="1:9" x14ac:dyDescent="0.25">
      <c r="A211" s="57" t="s">
        <v>578</v>
      </c>
      <c r="B211" s="69">
        <v>44131</v>
      </c>
      <c r="C211" s="91" t="s">
        <v>220</v>
      </c>
      <c r="D211" s="2">
        <v>575403635258</v>
      </c>
      <c r="E211" s="12" t="s">
        <v>0</v>
      </c>
      <c r="F211" s="12" t="s">
        <v>1</v>
      </c>
      <c r="G211" s="5">
        <v>1400000</v>
      </c>
      <c r="H211" s="77">
        <v>44677</v>
      </c>
      <c r="I211" s="15"/>
    </row>
    <row r="212" spans="1:9" x14ac:dyDescent="0.25">
      <c r="A212" s="57" t="s">
        <v>579</v>
      </c>
      <c r="B212" s="69">
        <v>44132</v>
      </c>
      <c r="C212" s="91" t="s">
        <v>409</v>
      </c>
      <c r="D212" s="2">
        <v>5703007979</v>
      </c>
      <c r="E212" s="12" t="s">
        <v>0</v>
      </c>
      <c r="F212" s="12" t="s">
        <v>1</v>
      </c>
      <c r="G212" s="5">
        <v>400000</v>
      </c>
      <c r="H212" s="77">
        <v>44678</v>
      </c>
      <c r="I212" s="15"/>
    </row>
    <row r="213" spans="1:9" x14ac:dyDescent="0.25">
      <c r="A213" s="57" t="s">
        <v>581</v>
      </c>
      <c r="B213" s="69">
        <v>44132</v>
      </c>
      <c r="C213" s="91" t="s">
        <v>582</v>
      </c>
      <c r="D213" s="2">
        <v>5703008436</v>
      </c>
      <c r="E213" s="12" t="s">
        <v>0</v>
      </c>
      <c r="F213" s="12" t="s">
        <v>1</v>
      </c>
      <c r="G213" s="5">
        <v>600000</v>
      </c>
      <c r="H213" s="77">
        <v>44496</v>
      </c>
      <c r="I213" s="15"/>
    </row>
    <row r="214" spans="1:9" x14ac:dyDescent="0.25">
      <c r="A214" s="57" t="s">
        <v>583</v>
      </c>
      <c r="B214" s="69">
        <v>44132</v>
      </c>
      <c r="C214" s="91" t="s">
        <v>584</v>
      </c>
      <c r="D214" s="2">
        <v>5753059771</v>
      </c>
      <c r="E214" s="12" t="s">
        <v>0</v>
      </c>
      <c r="F214" s="12" t="s">
        <v>1</v>
      </c>
      <c r="G214" s="5">
        <v>4000000</v>
      </c>
      <c r="H214" s="77">
        <v>45957</v>
      </c>
      <c r="I214" s="15"/>
    </row>
    <row r="215" spans="1:9" x14ac:dyDescent="0.25">
      <c r="A215" s="57" t="s">
        <v>585</v>
      </c>
      <c r="B215" s="69">
        <v>44133</v>
      </c>
      <c r="C215" s="91" t="s">
        <v>586</v>
      </c>
      <c r="D215" s="2">
        <v>575309495363</v>
      </c>
      <c r="E215" s="12" t="s">
        <v>0</v>
      </c>
      <c r="F215" s="12" t="s">
        <v>1</v>
      </c>
      <c r="G215" s="5">
        <v>500000</v>
      </c>
      <c r="H215" s="77">
        <v>44679</v>
      </c>
      <c r="I215" s="15"/>
    </row>
    <row r="216" spans="1:9" x14ac:dyDescent="0.25">
      <c r="A216" s="57" t="s">
        <v>587</v>
      </c>
      <c r="B216" s="69">
        <v>44134</v>
      </c>
      <c r="C216" s="91" t="s">
        <v>360</v>
      </c>
      <c r="D216" s="2">
        <v>571101375493</v>
      </c>
      <c r="E216" s="12" t="s">
        <v>0</v>
      </c>
      <c r="F216" s="12" t="s">
        <v>1</v>
      </c>
      <c r="G216" s="5">
        <v>100000</v>
      </c>
      <c r="H216" s="77">
        <v>44498</v>
      </c>
      <c r="I216" s="15"/>
    </row>
    <row r="217" spans="1:9" x14ac:dyDescent="0.25">
      <c r="A217" s="57" t="s">
        <v>588</v>
      </c>
      <c r="B217" s="69">
        <v>44137</v>
      </c>
      <c r="C217" s="91" t="s">
        <v>589</v>
      </c>
      <c r="D217" s="2">
        <v>575100853666</v>
      </c>
      <c r="E217" s="12" t="s">
        <v>0</v>
      </c>
      <c r="F217" s="12" t="s">
        <v>1</v>
      </c>
      <c r="G217" s="5">
        <v>350000</v>
      </c>
      <c r="H217" s="77">
        <v>44501</v>
      </c>
      <c r="I217" s="15"/>
    </row>
    <row r="218" spans="1:9" x14ac:dyDescent="0.25">
      <c r="A218" s="57" t="s">
        <v>590</v>
      </c>
      <c r="B218" s="69">
        <v>44138</v>
      </c>
      <c r="C218" s="91" t="s">
        <v>591</v>
      </c>
      <c r="D218" s="2">
        <v>570801594080</v>
      </c>
      <c r="E218" s="12" t="s">
        <v>0</v>
      </c>
      <c r="F218" s="12" t="s">
        <v>1</v>
      </c>
      <c r="G218" s="5">
        <v>200000</v>
      </c>
      <c r="H218" s="77">
        <v>44622</v>
      </c>
      <c r="I218" s="15"/>
    </row>
    <row r="219" spans="1:9" x14ac:dyDescent="0.25">
      <c r="A219" s="57" t="s">
        <v>592</v>
      </c>
      <c r="B219" s="69">
        <v>44138</v>
      </c>
      <c r="C219" s="91" t="s">
        <v>593</v>
      </c>
      <c r="D219" s="2">
        <v>575106780911</v>
      </c>
      <c r="E219" s="12" t="s">
        <v>0</v>
      </c>
      <c r="F219" s="12" t="s">
        <v>1</v>
      </c>
      <c r="G219" s="5">
        <v>300000</v>
      </c>
      <c r="H219" s="77">
        <v>44680</v>
      </c>
      <c r="I219" s="15"/>
    </row>
    <row r="220" spans="1:9" x14ac:dyDescent="0.25">
      <c r="A220" s="57" t="s">
        <v>594</v>
      </c>
      <c r="B220" s="69">
        <v>44140</v>
      </c>
      <c r="C220" s="91" t="s">
        <v>595</v>
      </c>
      <c r="D220" s="2">
        <v>575100037330</v>
      </c>
      <c r="E220" s="12" t="s">
        <v>0</v>
      </c>
      <c r="F220" s="12" t="s">
        <v>1</v>
      </c>
      <c r="G220" s="5">
        <v>700000</v>
      </c>
      <c r="H220" s="77">
        <v>44685</v>
      </c>
      <c r="I220" s="15"/>
    </row>
    <row r="221" spans="1:9" x14ac:dyDescent="0.25">
      <c r="A221" s="57" t="s">
        <v>600</v>
      </c>
      <c r="B221" s="69">
        <v>44152</v>
      </c>
      <c r="C221" s="91" t="s">
        <v>601</v>
      </c>
      <c r="D221" s="2">
        <v>5717080577</v>
      </c>
      <c r="E221" s="12" t="s">
        <v>0</v>
      </c>
      <c r="F221" s="12" t="s">
        <v>1</v>
      </c>
      <c r="G221" s="5">
        <v>100000</v>
      </c>
      <c r="H221" s="77">
        <v>44227</v>
      </c>
      <c r="I221" s="15"/>
    </row>
    <row r="222" spans="1:9" x14ac:dyDescent="0.25">
      <c r="A222" s="57" t="s">
        <v>602</v>
      </c>
      <c r="B222" s="69">
        <v>44152</v>
      </c>
      <c r="C222" s="91" t="s">
        <v>125</v>
      </c>
      <c r="D222" s="2">
        <v>570600015896</v>
      </c>
      <c r="E222" s="12" t="s">
        <v>0</v>
      </c>
      <c r="F222" s="12" t="s">
        <v>1</v>
      </c>
      <c r="G222" s="5">
        <v>4014485.04</v>
      </c>
      <c r="H222" s="77">
        <v>44516</v>
      </c>
      <c r="I222" s="15"/>
    </row>
    <row r="223" spans="1:9" x14ac:dyDescent="0.25">
      <c r="A223" s="57" t="s">
        <v>606</v>
      </c>
      <c r="B223" s="69">
        <v>44153</v>
      </c>
      <c r="C223" s="91" t="s">
        <v>343</v>
      </c>
      <c r="D223" s="2">
        <v>5720023667</v>
      </c>
      <c r="E223" s="12" t="s">
        <v>0</v>
      </c>
      <c r="F223" s="12" t="s">
        <v>1</v>
      </c>
      <c r="G223" s="5">
        <v>2000000</v>
      </c>
      <c r="H223" s="77">
        <v>44882</v>
      </c>
      <c r="I223" s="15"/>
    </row>
    <row r="224" spans="1:9" x14ac:dyDescent="0.25">
      <c r="A224" s="57" t="s">
        <v>607</v>
      </c>
      <c r="B224" s="69">
        <v>44154</v>
      </c>
      <c r="C224" s="91" t="s">
        <v>44</v>
      </c>
      <c r="D224" s="2">
        <v>570203014279</v>
      </c>
      <c r="E224" s="12" t="s">
        <v>0</v>
      </c>
      <c r="F224" s="12" t="s">
        <v>1</v>
      </c>
      <c r="G224" s="5">
        <v>630000</v>
      </c>
      <c r="H224" s="77">
        <v>44518</v>
      </c>
      <c r="I224" s="15"/>
    </row>
    <row r="225" spans="1:9" x14ac:dyDescent="0.25">
      <c r="A225" s="57" t="s">
        <v>608</v>
      </c>
      <c r="B225" s="69">
        <v>44154</v>
      </c>
      <c r="C225" s="91" t="s">
        <v>609</v>
      </c>
      <c r="D225" s="2">
        <v>5722000979</v>
      </c>
      <c r="E225" s="12" t="s">
        <v>0</v>
      </c>
      <c r="F225" s="12" t="s">
        <v>1</v>
      </c>
      <c r="G225" s="5">
        <v>1100000</v>
      </c>
      <c r="H225" s="77">
        <v>44883</v>
      </c>
      <c r="I225" s="15"/>
    </row>
    <row r="226" spans="1:9" x14ac:dyDescent="0.25">
      <c r="A226" s="57" t="s">
        <v>613</v>
      </c>
      <c r="B226" s="69">
        <v>44159</v>
      </c>
      <c r="C226" s="91" t="s">
        <v>614</v>
      </c>
      <c r="D226" s="2">
        <v>571600408497</v>
      </c>
      <c r="E226" s="12" t="s">
        <v>0</v>
      </c>
      <c r="F226" s="12" t="s">
        <v>1</v>
      </c>
      <c r="G226" s="5">
        <v>10955000</v>
      </c>
      <c r="H226" s="77">
        <v>44523</v>
      </c>
      <c r="I226" s="15"/>
    </row>
    <row r="227" spans="1:9" x14ac:dyDescent="0.25">
      <c r="A227" s="57" t="s">
        <v>620</v>
      </c>
      <c r="B227" s="69">
        <v>44166</v>
      </c>
      <c r="C227" s="91" t="s">
        <v>360</v>
      </c>
      <c r="D227" s="2">
        <v>571101375493</v>
      </c>
      <c r="E227" s="12" t="s">
        <v>0</v>
      </c>
      <c r="F227" s="12" t="s">
        <v>1</v>
      </c>
      <c r="G227" s="5">
        <v>850000</v>
      </c>
      <c r="H227" s="77">
        <v>44530</v>
      </c>
      <c r="I227" s="15"/>
    </row>
    <row r="228" spans="1:9" x14ac:dyDescent="0.25">
      <c r="A228" s="57" t="s">
        <v>621</v>
      </c>
      <c r="B228" s="69">
        <v>44168</v>
      </c>
      <c r="C228" s="91" t="s">
        <v>368</v>
      </c>
      <c r="D228" s="2">
        <v>570301426707</v>
      </c>
      <c r="E228" s="12" t="s">
        <v>0</v>
      </c>
      <c r="F228" s="12" t="s">
        <v>1</v>
      </c>
      <c r="G228" s="5">
        <v>300000</v>
      </c>
      <c r="H228" s="77">
        <v>44227</v>
      </c>
      <c r="I228" s="15"/>
    </row>
    <row r="229" spans="1:9" x14ac:dyDescent="0.25">
      <c r="A229" s="57" t="s">
        <v>622</v>
      </c>
      <c r="B229" s="69">
        <v>44174</v>
      </c>
      <c r="C229" s="91" t="s">
        <v>623</v>
      </c>
      <c r="D229" s="2">
        <v>570401273821</v>
      </c>
      <c r="E229" s="12" t="s">
        <v>0</v>
      </c>
      <c r="F229" s="12" t="s">
        <v>1</v>
      </c>
      <c r="G229" s="5">
        <v>1500000</v>
      </c>
      <c r="H229" s="77">
        <v>46850</v>
      </c>
      <c r="I229" s="15"/>
    </row>
    <row r="230" spans="1:9" x14ac:dyDescent="0.25">
      <c r="A230" s="57" t="s">
        <v>624</v>
      </c>
      <c r="B230" s="69">
        <v>44175</v>
      </c>
      <c r="C230" s="91" t="s">
        <v>625</v>
      </c>
      <c r="D230" s="2">
        <v>571100066982</v>
      </c>
      <c r="E230" s="12" t="s">
        <v>0</v>
      </c>
      <c r="F230" s="12" t="s">
        <v>1</v>
      </c>
      <c r="G230" s="5">
        <v>1450000</v>
      </c>
      <c r="H230" s="77">
        <v>44509</v>
      </c>
      <c r="I230" s="15"/>
    </row>
    <row r="231" spans="1:9" x14ac:dyDescent="0.25">
      <c r="A231" s="57" t="s">
        <v>626</v>
      </c>
      <c r="B231" s="69">
        <v>44176</v>
      </c>
      <c r="C231" s="91" t="s">
        <v>125</v>
      </c>
      <c r="D231" s="2">
        <v>570600015896</v>
      </c>
      <c r="E231" s="12" t="s">
        <v>0</v>
      </c>
      <c r="F231" s="12" t="s">
        <v>1</v>
      </c>
      <c r="G231" s="5">
        <v>2063968</v>
      </c>
      <c r="H231" s="77">
        <v>46001</v>
      </c>
      <c r="I231" s="15"/>
    </row>
    <row r="232" spans="1:9" x14ac:dyDescent="0.25">
      <c r="A232" s="57" t="s">
        <v>627</v>
      </c>
      <c r="B232" s="69">
        <v>44181</v>
      </c>
      <c r="C232" s="91" t="s">
        <v>628</v>
      </c>
      <c r="D232" s="2">
        <v>571500679479</v>
      </c>
      <c r="E232" s="12" t="s">
        <v>0</v>
      </c>
      <c r="F232" s="12" t="s">
        <v>1</v>
      </c>
      <c r="G232" s="5">
        <v>100000</v>
      </c>
      <c r="H232" s="77">
        <v>44545</v>
      </c>
      <c r="I232" s="15"/>
    </row>
    <row r="233" spans="1:9" x14ac:dyDescent="0.25">
      <c r="A233" s="57" t="s">
        <v>631</v>
      </c>
      <c r="B233" s="69">
        <v>44182</v>
      </c>
      <c r="C233" s="91" t="s">
        <v>632</v>
      </c>
      <c r="D233" s="2">
        <v>575200262402</v>
      </c>
      <c r="E233" s="12" t="s">
        <v>0</v>
      </c>
      <c r="F233" s="12" t="s">
        <v>1</v>
      </c>
      <c r="G233" s="5">
        <v>3294750</v>
      </c>
      <c r="H233" s="77">
        <v>47223</v>
      </c>
      <c r="I233" s="15"/>
    </row>
    <row r="234" spans="1:9" x14ac:dyDescent="0.25">
      <c r="A234" s="57" t="s">
        <v>633</v>
      </c>
      <c r="B234" s="69">
        <v>44183</v>
      </c>
      <c r="C234" s="91" t="s">
        <v>634</v>
      </c>
      <c r="D234" s="2">
        <v>571101009722</v>
      </c>
      <c r="E234" s="12" t="s">
        <v>0</v>
      </c>
      <c r="F234" s="12" t="s">
        <v>1</v>
      </c>
      <c r="G234" s="5">
        <v>200000</v>
      </c>
      <c r="H234" s="77">
        <v>44729</v>
      </c>
      <c r="I234" s="15"/>
    </row>
    <row r="235" spans="1:9" x14ac:dyDescent="0.25">
      <c r="A235" s="57" t="s">
        <v>635</v>
      </c>
      <c r="B235" s="69">
        <v>44186</v>
      </c>
      <c r="C235" s="91" t="s">
        <v>452</v>
      </c>
      <c r="D235" s="2">
        <v>570205990100</v>
      </c>
      <c r="E235" s="12" t="s">
        <v>0</v>
      </c>
      <c r="F235" s="12" t="s">
        <v>1</v>
      </c>
      <c r="G235" s="5">
        <v>470000</v>
      </c>
      <c r="H235" s="77">
        <v>44915</v>
      </c>
      <c r="I235" s="15"/>
    </row>
    <row r="236" spans="1:9" x14ac:dyDescent="0.25">
      <c r="A236" s="57" t="s">
        <v>637</v>
      </c>
      <c r="B236" s="69">
        <v>44187</v>
      </c>
      <c r="C236" s="91" t="s">
        <v>638</v>
      </c>
      <c r="D236" s="2">
        <v>575210331768</v>
      </c>
      <c r="E236" s="12" t="s">
        <v>0</v>
      </c>
      <c r="F236" s="12" t="s">
        <v>1</v>
      </c>
      <c r="G236" s="5">
        <v>1000000</v>
      </c>
      <c r="H236" s="77">
        <v>44733</v>
      </c>
      <c r="I236" s="15"/>
    </row>
    <row r="237" spans="1:9" x14ac:dyDescent="0.25">
      <c r="A237" s="57" t="s">
        <v>639</v>
      </c>
      <c r="B237" s="69">
        <v>44188</v>
      </c>
      <c r="C237" s="91" t="s">
        <v>640</v>
      </c>
      <c r="D237" s="2">
        <v>575405159300</v>
      </c>
      <c r="E237" s="12" t="s">
        <v>0</v>
      </c>
      <c r="F237" s="12" t="s">
        <v>1</v>
      </c>
      <c r="G237" s="5">
        <v>14000000</v>
      </c>
      <c r="H237" s="77">
        <v>44438</v>
      </c>
      <c r="I237" s="15"/>
    </row>
    <row r="238" spans="1:9" x14ac:dyDescent="0.25">
      <c r="A238" s="57" t="s">
        <v>641</v>
      </c>
      <c r="B238" s="69">
        <v>44189</v>
      </c>
      <c r="C238" s="91" t="s">
        <v>642</v>
      </c>
      <c r="D238" s="2">
        <v>575100136041</v>
      </c>
      <c r="E238" s="12" t="s">
        <v>0</v>
      </c>
      <c r="F238" s="12" t="s">
        <v>1</v>
      </c>
      <c r="G238" s="5">
        <v>2400000</v>
      </c>
      <c r="H238" s="77">
        <v>44554</v>
      </c>
      <c r="I238" s="15"/>
    </row>
    <row r="239" spans="1:9" x14ac:dyDescent="0.25">
      <c r="A239" s="57" t="s">
        <v>644</v>
      </c>
      <c r="B239" s="69">
        <v>44190</v>
      </c>
      <c r="C239" s="91" t="s">
        <v>645</v>
      </c>
      <c r="D239" s="2">
        <v>5752203655</v>
      </c>
      <c r="E239" s="12" t="s">
        <v>0</v>
      </c>
      <c r="F239" s="12" t="s">
        <v>1</v>
      </c>
      <c r="G239" s="5">
        <v>1200000</v>
      </c>
      <c r="H239" s="77">
        <v>45284</v>
      </c>
      <c r="I239" s="15"/>
    </row>
    <row r="240" spans="1:9" x14ac:dyDescent="0.25">
      <c r="A240" s="57" t="s">
        <v>646</v>
      </c>
      <c r="B240" s="69">
        <v>44221</v>
      </c>
      <c r="C240" s="91" t="s">
        <v>42</v>
      </c>
      <c r="D240" s="2">
        <v>570400042469</v>
      </c>
      <c r="E240" s="12" t="s">
        <v>0</v>
      </c>
      <c r="F240" s="12" t="s">
        <v>1</v>
      </c>
      <c r="G240" s="5">
        <v>1150000</v>
      </c>
      <c r="H240" s="77">
        <v>44279</v>
      </c>
      <c r="I240" s="15"/>
    </row>
    <row r="241" spans="1:9" x14ac:dyDescent="0.25">
      <c r="A241" s="57" t="s">
        <v>660</v>
      </c>
      <c r="B241" s="69">
        <v>44224</v>
      </c>
      <c r="C241" s="91" t="s">
        <v>661</v>
      </c>
      <c r="D241" s="2">
        <v>5752039540</v>
      </c>
      <c r="E241" s="12" t="s">
        <v>0</v>
      </c>
      <c r="F241" s="12" t="s">
        <v>1</v>
      </c>
      <c r="G241" s="5">
        <v>1150000</v>
      </c>
      <c r="H241" s="77">
        <v>44769</v>
      </c>
      <c r="I241" s="15"/>
    </row>
    <row r="242" spans="1:9" x14ac:dyDescent="0.25">
      <c r="A242" s="57" t="s">
        <v>662</v>
      </c>
      <c r="B242" s="69">
        <v>44224</v>
      </c>
      <c r="C242" s="91" t="s">
        <v>663</v>
      </c>
      <c r="D242" s="2">
        <v>463302406700</v>
      </c>
      <c r="E242" s="12" t="s">
        <v>0</v>
      </c>
      <c r="F242" s="12" t="s">
        <v>1</v>
      </c>
      <c r="G242" s="5">
        <v>900000</v>
      </c>
      <c r="H242" s="77">
        <v>44953</v>
      </c>
      <c r="I242" s="15"/>
    </row>
    <row r="243" spans="1:9" x14ac:dyDescent="0.25">
      <c r="A243" s="57" t="s">
        <v>664</v>
      </c>
      <c r="B243" s="69">
        <v>44224</v>
      </c>
      <c r="C243" s="91" t="s">
        <v>640</v>
      </c>
      <c r="D243" s="2">
        <v>575405159300</v>
      </c>
      <c r="E243" s="12" t="s">
        <v>0</v>
      </c>
      <c r="F243" s="12" t="s">
        <v>1</v>
      </c>
      <c r="G243" s="5">
        <v>11900000</v>
      </c>
      <c r="H243" s="77">
        <v>44428</v>
      </c>
      <c r="I243" s="15"/>
    </row>
    <row r="244" spans="1:9" x14ac:dyDescent="0.25">
      <c r="A244" s="57" t="s">
        <v>665</v>
      </c>
      <c r="B244" s="69">
        <v>44225</v>
      </c>
      <c r="C244" s="91" t="s">
        <v>666</v>
      </c>
      <c r="D244" s="2">
        <v>5044108709</v>
      </c>
      <c r="E244" s="12" t="s">
        <v>0</v>
      </c>
      <c r="F244" s="12" t="s">
        <v>1</v>
      </c>
      <c r="G244" s="5">
        <v>25000000</v>
      </c>
      <c r="H244" s="77">
        <v>44924</v>
      </c>
      <c r="I244" s="15"/>
    </row>
    <row r="245" spans="1:9" x14ac:dyDescent="0.25">
      <c r="A245" s="57" t="s">
        <v>667</v>
      </c>
      <c r="B245" s="69">
        <v>44225</v>
      </c>
      <c r="C245" s="91" t="s">
        <v>668</v>
      </c>
      <c r="D245" s="2">
        <v>572000715579</v>
      </c>
      <c r="E245" s="12" t="s">
        <v>0</v>
      </c>
      <c r="F245" s="12" t="s">
        <v>1</v>
      </c>
      <c r="G245" s="5">
        <v>1900800</v>
      </c>
      <c r="H245" s="77">
        <v>44590</v>
      </c>
      <c r="I245" s="15"/>
    </row>
    <row r="246" spans="1:9" x14ac:dyDescent="0.25">
      <c r="A246" s="57" t="s">
        <v>669</v>
      </c>
      <c r="B246" s="69">
        <v>44229</v>
      </c>
      <c r="C246" s="91" t="s">
        <v>668</v>
      </c>
      <c r="D246" s="2">
        <v>572000715579</v>
      </c>
      <c r="E246" s="12" t="s">
        <v>0</v>
      </c>
      <c r="F246" s="12" t="s">
        <v>1</v>
      </c>
      <c r="G246" s="5">
        <v>2847328.8</v>
      </c>
      <c r="H246" s="77">
        <v>45776</v>
      </c>
      <c r="I246" s="15"/>
    </row>
    <row r="247" spans="1:9" x14ac:dyDescent="0.25">
      <c r="A247" s="57" t="s">
        <v>670</v>
      </c>
      <c r="B247" s="69">
        <v>44237</v>
      </c>
      <c r="C247" s="91" t="s">
        <v>671</v>
      </c>
      <c r="D247" s="2">
        <v>572300556190</v>
      </c>
      <c r="E247" s="12" t="s">
        <v>0</v>
      </c>
      <c r="F247" s="12" t="s">
        <v>1</v>
      </c>
      <c r="G247" s="5">
        <v>800000</v>
      </c>
      <c r="H247" s="77">
        <v>44782</v>
      </c>
      <c r="I247" s="15"/>
    </row>
    <row r="248" spans="1:9" x14ac:dyDescent="0.25">
      <c r="A248" s="57" t="s">
        <v>672</v>
      </c>
      <c r="B248" s="69">
        <v>44237</v>
      </c>
      <c r="C248" s="91" t="s">
        <v>671</v>
      </c>
      <c r="D248" s="2">
        <v>572300556190</v>
      </c>
      <c r="E248" s="12" t="s">
        <v>0</v>
      </c>
      <c r="F248" s="12" t="s">
        <v>1</v>
      </c>
      <c r="G248" s="5">
        <v>400000</v>
      </c>
      <c r="H248" s="77">
        <v>44966</v>
      </c>
      <c r="I248" s="15"/>
    </row>
    <row r="249" spans="1:9" x14ac:dyDescent="0.25">
      <c r="A249" s="57" t="s">
        <v>673</v>
      </c>
      <c r="B249" s="69">
        <v>44239</v>
      </c>
      <c r="C249" s="91" t="s">
        <v>614</v>
      </c>
      <c r="D249" s="2">
        <v>571600408497</v>
      </c>
      <c r="E249" s="12" t="s">
        <v>0</v>
      </c>
      <c r="F249" s="12" t="s">
        <v>1</v>
      </c>
      <c r="G249" s="5">
        <v>7528428.7999999998</v>
      </c>
      <c r="H249" s="77">
        <v>45590</v>
      </c>
      <c r="I249" s="15"/>
    </row>
    <row r="250" spans="1:9" x14ac:dyDescent="0.25">
      <c r="A250" s="57" t="s">
        <v>674</v>
      </c>
      <c r="B250" s="69">
        <v>44239</v>
      </c>
      <c r="C250" s="91" t="s">
        <v>675</v>
      </c>
      <c r="D250" s="2">
        <v>5752075065</v>
      </c>
      <c r="E250" s="12" t="s">
        <v>0</v>
      </c>
      <c r="F250" s="12" t="s">
        <v>1</v>
      </c>
      <c r="G250" s="5">
        <v>1452800</v>
      </c>
      <c r="H250" s="77">
        <v>46065</v>
      </c>
      <c r="I250" s="15"/>
    </row>
    <row r="251" spans="1:9" x14ac:dyDescent="0.25">
      <c r="A251" s="57" t="s">
        <v>676</v>
      </c>
      <c r="B251" s="69">
        <v>44243</v>
      </c>
      <c r="C251" s="91" t="s">
        <v>666</v>
      </c>
      <c r="D251" s="2">
        <v>5044108709</v>
      </c>
      <c r="E251" s="12" t="s">
        <v>0</v>
      </c>
      <c r="F251" s="12" t="s">
        <v>1</v>
      </c>
      <c r="G251" s="5">
        <v>5000000</v>
      </c>
      <c r="H251" s="77">
        <v>45338</v>
      </c>
      <c r="I251" s="15"/>
    </row>
    <row r="252" spans="1:9" x14ac:dyDescent="0.25">
      <c r="A252" s="57" t="s">
        <v>677</v>
      </c>
      <c r="B252" s="69">
        <v>44244</v>
      </c>
      <c r="C252" s="91" t="s">
        <v>456</v>
      </c>
      <c r="D252" s="2">
        <v>572500657501</v>
      </c>
      <c r="E252" s="12" t="s">
        <v>0</v>
      </c>
      <c r="F252" s="12" t="s">
        <v>1</v>
      </c>
      <c r="G252" s="5">
        <v>600000</v>
      </c>
      <c r="H252" s="77">
        <v>44973</v>
      </c>
      <c r="I252" s="15"/>
    </row>
    <row r="253" spans="1:9" x14ac:dyDescent="0.25">
      <c r="A253" s="57" t="s">
        <v>678</v>
      </c>
      <c r="B253" s="69">
        <v>44244</v>
      </c>
      <c r="C253" s="91" t="s">
        <v>456</v>
      </c>
      <c r="D253" s="2">
        <v>572500657501</v>
      </c>
      <c r="E253" s="12" t="s">
        <v>0</v>
      </c>
      <c r="F253" s="12" t="s">
        <v>1</v>
      </c>
      <c r="G253" s="5">
        <v>200000</v>
      </c>
      <c r="H253" s="77">
        <v>44608</v>
      </c>
      <c r="I253" s="15"/>
    </row>
    <row r="254" spans="1:9" x14ac:dyDescent="0.25">
      <c r="A254" s="57" t="s">
        <v>679</v>
      </c>
      <c r="B254" s="69">
        <v>44252</v>
      </c>
      <c r="C254" s="91" t="s">
        <v>680</v>
      </c>
      <c r="D254" s="2">
        <v>575401560399</v>
      </c>
      <c r="E254" s="12" t="s">
        <v>0</v>
      </c>
      <c r="F254" s="12" t="s">
        <v>1</v>
      </c>
      <c r="G254" s="5">
        <v>4961200</v>
      </c>
      <c r="H254" s="77">
        <v>47174</v>
      </c>
      <c r="I254" s="15"/>
    </row>
    <row r="255" spans="1:9" x14ac:dyDescent="0.25">
      <c r="A255" s="57" t="s">
        <v>683</v>
      </c>
      <c r="B255" s="69">
        <v>44256</v>
      </c>
      <c r="C255" s="91" t="s">
        <v>684</v>
      </c>
      <c r="D255" s="2">
        <v>575107960561</v>
      </c>
      <c r="E255" s="12" t="s">
        <v>0</v>
      </c>
      <c r="F255" s="12" t="s">
        <v>1</v>
      </c>
      <c r="G255" s="5">
        <v>1380000</v>
      </c>
      <c r="H255" s="77">
        <v>44316</v>
      </c>
      <c r="I255" s="15"/>
    </row>
    <row r="256" spans="1:9" x14ac:dyDescent="0.25">
      <c r="A256" s="57" t="s">
        <v>685</v>
      </c>
      <c r="B256" s="69">
        <v>44257</v>
      </c>
      <c r="C256" s="91" t="s">
        <v>686</v>
      </c>
      <c r="D256" s="2">
        <v>5752200319</v>
      </c>
      <c r="E256" s="12" t="s">
        <v>0</v>
      </c>
      <c r="F256" s="12" t="s">
        <v>1</v>
      </c>
      <c r="G256" s="5">
        <v>6524200</v>
      </c>
      <c r="H256" s="77">
        <v>47169</v>
      </c>
      <c r="I256" s="15"/>
    </row>
    <row r="257" spans="1:9" x14ac:dyDescent="0.25">
      <c r="A257" s="57" t="s">
        <v>692</v>
      </c>
      <c r="B257" s="69">
        <v>44260</v>
      </c>
      <c r="C257" s="91" t="s">
        <v>693</v>
      </c>
      <c r="D257" s="2">
        <v>570602113850</v>
      </c>
      <c r="E257" s="12" t="s">
        <v>0</v>
      </c>
      <c r="F257" s="12" t="s">
        <v>1</v>
      </c>
      <c r="G257" s="5">
        <v>100000</v>
      </c>
      <c r="H257" s="77">
        <v>44290</v>
      </c>
      <c r="I257" s="15"/>
    </row>
    <row r="258" spans="1:9" x14ac:dyDescent="0.25">
      <c r="A258" s="57" t="s">
        <v>691</v>
      </c>
      <c r="B258" s="69">
        <v>44264</v>
      </c>
      <c r="C258" s="91" t="s">
        <v>689</v>
      </c>
      <c r="D258" s="2">
        <v>572000081467</v>
      </c>
      <c r="E258" s="12" t="s">
        <v>0</v>
      </c>
      <c r="F258" s="12" t="s">
        <v>1</v>
      </c>
      <c r="G258" s="5">
        <v>747593</v>
      </c>
      <c r="H258" s="77">
        <v>46086</v>
      </c>
      <c r="I258" s="15"/>
    </row>
    <row r="259" spans="1:9" x14ac:dyDescent="0.25">
      <c r="A259" s="57" t="s">
        <v>694</v>
      </c>
      <c r="B259" s="69">
        <v>44265</v>
      </c>
      <c r="C259" s="91" t="s">
        <v>695</v>
      </c>
      <c r="D259" s="2">
        <v>570202249983</v>
      </c>
      <c r="E259" s="12" t="s">
        <v>0</v>
      </c>
      <c r="F259" s="12" t="s">
        <v>1</v>
      </c>
      <c r="G259" s="5">
        <v>100000</v>
      </c>
      <c r="H259" s="77">
        <v>44295</v>
      </c>
      <c r="I259" s="15"/>
    </row>
    <row r="260" spans="1:9" x14ac:dyDescent="0.25">
      <c r="A260" s="57" t="s">
        <v>696</v>
      </c>
      <c r="B260" s="69">
        <v>44272</v>
      </c>
      <c r="C260" s="91" t="s">
        <v>697</v>
      </c>
      <c r="D260" s="2">
        <v>5703016733</v>
      </c>
      <c r="E260" s="12" t="s">
        <v>0</v>
      </c>
      <c r="F260" s="12" t="s">
        <v>1</v>
      </c>
      <c r="G260" s="5">
        <v>400000</v>
      </c>
      <c r="H260" s="77">
        <v>44820</v>
      </c>
      <c r="I260" s="15"/>
    </row>
    <row r="261" spans="1:9" x14ac:dyDescent="0.25">
      <c r="A261" s="57" t="s">
        <v>701</v>
      </c>
      <c r="B261" s="69">
        <v>44278</v>
      </c>
      <c r="C261" s="91" t="s">
        <v>702</v>
      </c>
      <c r="D261" s="2">
        <v>571502409051</v>
      </c>
      <c r="E261" s="12" t="s">
        <v>0</v>
      </c>
      <c r="F261" s="12" t="s">
        <v>1</v>
      </c>
      <c r="G261" s="5">
        <v>100000</v>
      </c>
      <c r="H261" s="77">
        <v>44308</v>
      </c>
      <c r="I261" s="15"/>
    </row>
    <row r="262" spans="1:9" x14ac:dyDescent="0.25">
      <c r="A262" s="57" t="s">
        <v>703</v>
      </c>
      <c r="B262" s="69">
        <v>44279</v>
      </c>
      <c r="C262" s="91" t="s">
        <v>704</v>
      </c>
      <c r="D262" s="2">
        <v>575308048443</v>
      </c>
      <c r="E262" s="12" t="s">
        <v>0</v>
      </c>
      <c r="F262" s="12" t="s">
        <v>1</v>
      </c>
      <c r="G262" s="5">
        <v>1600000</v>
      </c>
      <c r="H262" s="77">
        <v>44827</v>
      </c>
      <c r="I262" s="15"/>
    </row>
    <row r="263" spans="1:9" x14ac:dyDescent="0.25">
      <c r="A263" s="57" t="s">
        <v>705</v>
      </c>
      <c r="B263" s="69">
        <v>44280</v>
      </c>
      <c r="C263" s="91" t="s">
        <v>706</v>
      </c>
      <c r="D263" s="2">
        <v>571100330355</v>
      </c>
      <c r="E263" s="12" t="s">
        <v>0</v>
      </c>
      <c r="F263" s="12" t="s">
        <v>1</v>
      </c>
      <c r="G263" s="5">
        <v>100000</v>
      </c>
      <c r="H263" s="77">
        <v>45009</v>
      </c>
      <c r="I263" s="15"/>
    </row>
    <row r="264" spans="1:9" x14ac:dyDescent="0.25">
      <c r="A264" s="57" t="s">
        <v>707</v>
      </c>
      <c r="B264" s="69">
        <v>44281</v>
      </c>
      <c r="C264" s="91" t="s">
        <v>708</v>
      </c>
      <c r="D264" s="2">
        <v>5720021035</v>
      </c>
      <c r="E264" s="12" t="s">
        <v>0</v>
      </c>
      <c r="F264" s="12" t="s">
        <v>1</v>
      </c>
      <c r="G264" s="5">
        <v>1050000</v>
      </c>
      <c r="H264" s="77">
        <v>44827</v>
      </c>
      <c r="I264" s="15"/>
    </row>
    <row r="265" spans="1:9" x14ac:dyDescent="0.25">
      <c r="A265" s="57" t="s">
        <v>711</v>
      </c>
      <c r="B265" s="69">
        <v>44284</v>
      </c>
      <c r="C265" s="91" t="s">
        <v>712</v>
      </c>
      <c r="D265" s="2">
        <v>5717006870</v>
      </c>
      <c r="E265" s="12" t="s">
        <v>0</v>
      </c>
      <c r="F265" s="12" t="s">
        <v>1</v>
      </c>
      <c r="G265" s="5">
        <v>1200000</v>
      </c>
      <c r="H265" s="77">
        <v>44560</v>
      </c>
      <c r="I265" s="15"/>
    </row>
    <row r="266" spans="1:9" x14ac:dyDescent="0.25">
      <c r="A266" s="57" t="s">
        <v>709</v>
      </c>
      <c r="B266" s="69">
        <v>44285</v>
      </c>
      <c r="C266" s="91" t="s">
        <v>482</v>
      </c>
      <c r="D266" s="2">
        <v>5720021003</v>
      </c>
      <c r="E266" s="12" t="s">
        <v>0</v>
      </c>
      <c r="F266" s="12" t="s">
        <v>1</v>
      </c>
      <c r="G266" s="5">
        <v>350000</v>
      </c>
      <c r="H266" s="77">
        <v>44649</v>
      </c>
      <c r="I266" s="15"/>
    </row>
    <row r="267" spans="1:9" x14ac:dyDescent="0.25">
      <c r="A267" s="57" t="s">
        <v>713</v>
      </c>
      <c r="B267" s="69">
        <v>44285</v>
      </c>
      <c r="C267" s="91" t="s">
        <v>710</v>
      </c>
      <c r="D267" s="2">
        <v>282601006078</v>
      </c>
      <c r="E267" s="12" t="s">
        <v>0</v>
      </c>
      <c r="F267" s="12" t="s">
        <v>1</v>
      </c>
      <c r="G267" s="5">
        <v>100000</v>
      </c>
      <c r="H267" s="77">
        <v>45014</v>
      </c>
      <c r="I267" s="15"/>
    </row>
    <row r="268" spans="1:9" x14ac:dyDescent="0.25">
      <c r="A268" s="57" t="s">
        <v>714</v>
      </c>
      <c r="B268" s="69">
        <v>44287</v>
      </c>
      <c r="C268" s="91" t="s">
        <v>715</v>
      </c>
      <c r="D268" s="2">
        <v>572200180930</v>
      </c>
      <c r="E268" s="12" t="s">
        <v>0</v>
      </c>
      <c r="F268" s="12" t="s">
        <v>1</v>
      </c>
      <c r="G268" s="5">
        <v>3627189.2</v>
      </c>
      <c r="H268" s="77">
        <v>46006</v>
      </c>
      <c r="I268" s="15"/>
    </row>
    <row r="269" spans="1:9" x14ac:dyDescent="0.25">
      <c r="A269" s="57" t="s">
        <v>716</v>
      </c>
      <c r="B269" s="69">
        <v>44292</v>
      </c>
      <c r="C269" s="91" t="s">
        <v>717</v>
      </c>
      <c r="D269" s="2">
        <v>5703016959</v>
      </c>
      <c r="E269" s="12" t="s">
        <v>0</v>
      </c>
      <c r="F269" s="12" t="s">
        <v>1</v>
      </c>
      <c r="G269" s="5">
        <v>100000</v>
      </c>
      <c r="H269" s="77">
        <v>44321</v>
      </c>
      <c r="I269" s="15"/>
    </row>
    <row r="270" spans="1:9" x14ac:dyDescent="0.25">
      <c r="A270" s="57" t="s">
        <v>718</v>
      </c>
      <c r="B270" s="69">
        <v>44292</v>
      </c>
      <c r="C270" s="91" t="s">
        <v>719</v>
      </c>
      <c r="D270" s="2">
        <v>575212683860</v>
      </c>
      <c r="E270" s="12" t="s">
        <v>0</v>
      </c>
      <c r="F270" s="12" t="s">
        <v>1</v>
      </c>
      <c r="G270" s="5">
        <v>100000</v>
      </c>
      <c r="H270" s="77">
        <v>44839</v>
      </c>
      <c r="I270" s="15"/>
    </row>
    <row r="271" spans="1:9" x14ac:dyDescent="0.25">
      <c r="A271" s="57" t="s">
        <v>720</v>
      </c>
      <c r="B271" s="69">
        <v>44294</v>
      </c>
      <c r="C271" s="91" t="s">
        <v>721</v>
      </c>
      <c r="D271" s="2">
        <v>5024171702</v>
      </c>
      <c r="E271" s="12" t="s">
        <v>0</v>
      </c>
      <c r="F271" s="12" t="s">
        <v>1</v>
      </c>
      <c r="G271" s="5">
        <v>19500000</v>
      </c>
      <c r="H271" s="77">
        <v>45362</v>
      </c>
      <c r="I271" s="15"/>
    </row>
    <row r="272" spans="1:9" x14ac:dyDescent="0.25">
      <c r="A272" s="57" t="s">
        <v>724</v>
      </c>
      <c r="B272" s="69">
        <v>44295</v>
      </c>
      <c r="C272" s="91" t="s">
        <v>50</v>
      </c>
      <c r="D272" s="2">
        <v>575402964524</v>
      </c>
      <c r="E272" s="12" t="s">
        <v>0</v>
      </c>
      <c r="F272" s="12" t="s">
        <v>1</v>
      </c>
      <c r="G272" s="5">
        <v>10000000</v>
      </c>
      <c r="H272" s="77">
        <v>44645</v>
      </c>
      <c r="I272" s="15"/>
    </row>
    <row r="273" spans="1:9" x14ac:dyDescent="0.25">
      <c r="A273" s="57" t="s">
        <v>725</v>
      </c>
      <c r="B273" s="69">
        <v>44298</v>
      </c>
      <c r="C273" s="91" t="s">
        <v>49</v>
      </c>
      <c r="D273" s="2">
        <v>570500075355</v>
      </c>
      <c r="E273" s="12" t="s">
        <v>0</v>
      </c>
      <c r="F273" s="12" t="s">
        <v>1</v>
      </c>
      <c r="G273" s="5">
        <v>3963950</v>
      </c>
      <c r="H273" s="77">
        <v>44645</v>
      </c>
      <c r="I273" s="15"/>
    </row>
    <row r="274" spans="1:9" x14ac:dyDescent="0.25">
      <c r="A274" s="57" t="s">
        <v>726</v>
      </c>
      <c r="B274" s="69">
        <v>44299</v>
      </c>
      <c r="C274" s="91" t="s">
        <v>727</v>
      </c>
      <c r="D274" s="2">
        <v>572300161515</v>
      </c>
      <c r="E274" s="12" t="s">
        <v>0</v>
      </c>
      <c r="F274" s="12" t="s">
        <v>1</v>
      </c>
      <c r="G274" s="5">
        <v>100000</v>
      </c>
      <c r="H274" s="77">
        <v>44663</v>
      </c>
      <c r="I274" s="15"/>
    </row>
    <row r="275" spans="1:9" x14ac:dyDescent="0.25">
      <c r="A275" s="57" t="s">
        <v>729</v>
      </c>
      <c r="B275" s="69">
        <v>44306</v>
      </c>
      <c r="C275" s="91" t="s">
        <v>730</v>
      </c>
      <c r="D275" s="2">
        <v>571300822957</v>
      </c>
      <c r="E275" s="12" t="s">
        <v>0</v>
      </c>
      <c r="F275" s="12" t="s">
        <v>1</v>
      </c>
      <c r="G275" s="5">
        <v>1580000</v>
      </c>
      <c r="H275" s="77">
        <v>45035</v>
      </c>
      <c r="I275" s="15"/>
    </row>
    <row r="276" spans="1:9" x14ac:dyDescent="0.25">
      <c r="A276" s="57" t="s">
        <v>734</v>
      </c>
      <c r="B276" s="69">
        <v>44314</v>
      </c>
      <c r="C276" s="91" t="s">
        <v>735</v>
      </c>
      <c r="D276" s="2">
        <v>575300796101</v>
      </c>
      <c r="E276" s="12" t="s">
        <v>0</v>
      </c>
      <c r="F276" s="12" t="s">
        <v>1</v>
      </c>
      <c r="G276" s="5">
        <v>1575000</v>
      </c>
      <c r="H276" s="77">
        <v>45407</v>
      </c>
      <c r="I276" s="15"/>
    </row>
    <row r="277" spans="1:9" x14ac:dyDescent="0.25">
      <c r="A277" s="57" t="s">
        <v>736</v>
      </c>
      <c r="B277" s="69">
        <v>44315</v>
      </c>
      <c r="C277" s="91" t="s">
        <v>737</v>
      </c>
      <c r="D277" s="2">
        <v>575306227172</v>
      </c>
      <c r="E277" s="12" t="s">
        <v>0</v>
      </c>
      <c r="F277" s="12" t="s">
        <v>1</v>
      </c>
      <c r="G277" s="5">
        <v>650000</v>
      </c>
      <c r="H277" s="77">
        <v>44862</v>
      </c>
      <c r="I277" s="15"/>
    </row>
    <row r="278" spans="1:9" x14ac:dyDescent="0.25">
      <c r="A278" s="57" t="s">
        <v>738</v>
      </c>
      <c r="B278" s="69">
        <v>44315</v>
      </c>
      <c r="C278" s="91" t="s">
        <v>739</v>
      </c>
      <c r="D278" s="2">
        <v>9715311297</v>
      </c>
      <c r="E278" s="12" t="s">
        <v>0</v>
      </c>
      <c r="F278" s="12" t="s">
        <v>1</v>
      </c>
      <c r="G278" s="5">
        <v>20000000</v>
      </c>
      <c r="H278" s="77">
        <v>45374</v>
      </c>
      <c r="I278" s="15"/>
    </row>
    <row r="279" spans="1:9" x14ac:dyDescent="0.25">
      <c r="A279" s="57" t="s">
        <v>740</v>
      </c>
      <c r="B279" s="69">
        <v>44316</v>
      </c>
      <c r="C279" s="91" t="s">
        <v>684</v>
      </c>
      <c r="D279" s="2">
        <v>575107960561</v>
      </c>
      <c r="E279" s="12" t="s">
        <v>0</v>
      </c>
      <c r="F279" s="12" t="s">
        <v>1</v>
      </c>
      <c r="G279" s="5">
        <v>200000</v>
      </c>
      <c r="H279" s="77">
        <v>44985</v>
      </c>
      <c r="I279" s="15"/>
    </row>
    <row r="280" spans="1:9" x14ac:dyDescent="0.25">
      <c r="A280" s="57" t="s">
        <v>741</v>
      </c>
      <c r="B280" s="69">
        <v>44316</v>
      </c>
      <c r="C280" s="91" t="s">
        <v>742</v>
      </c>
      <c r="D280" s="2">
        <v>572005014640</v>
      </c>
      <c r="E280" s="12" t="s">
        <v>0</v>
      </c>
      <c r="F280" s="12" t="s">
        <v>1</v>
      </c>
      <c r="G280" s="5">
        <v>100000</v>
      </c>
      <c r="H280" s="77">
        <v>44344</v>
      </c>
      <c r="I280" s="15"/>
    </row>
    <row r="281" spans="1:9" x14ac:dyDescent="0.25">
      <c r="A281" s="57" t="s">
        <v>743</v>
      </c>
      <c r="B281" s="69">
        <v>44316</v>
      </c>
      <c r="C281" s="91" t="s">
        <v>742</v>
      </c>
      <c r="D281" s="2">
        <v>572005014640</v>
      </c>
      <c r="E281" s="12" t="s">
        <v>0</v>
      </c>
      <c r="F281" s="12" t="s">
        <v>1</v>
      </c>
      <c r="G281" s="5">
        <v>100000</v>
      </c>
      <c r="H281" s="77">
        <v>44344</v>
      </c>
      <c r="I281" s="15"/>
    </row>
    <row r="282" spans="1:9" x14ac:dyDescent="0.25">
      <c r="A282" s="57" t="s">
        <v>746</v>
      </c>
      <c r="B282" s="69">
        <v>44334</v>
      </c>
      <c r="C282" s="91" t="s">
        <v>747</v>
      </c>
      <c r="D282" s="2">
        <v>575212156590</v>
      </c>
      <c r="E282" s="12" t="s">
        <v>0</v>
      </c>
      <c r="F282" s="12" t="s">
        <v>1</v>
      </c>
      <c r="G282" s="5">
        <v>600000</v>
      </c>
      <c r="H282" s="77">
        <v>45063</v>
      </c>
      <c r="I282" s="15"/>
    </row>
    <row r="283" spans="1:9" x14ac:dyDescent="0.25">
      <c r="A283" s="57" t="s">
        <v>748</v>
      </c>
      <c r="B283" s="69">
        <v>44336</v>
      </c>
      <c r="C283" s="91" t="s">
        <v>749</v>
      </c>
      <c r="D283" s="2">
        <v>575100098702</v>
      </c>
      <c r="E283" s="12" t="s">
        <v>0</v>
      </c>
      <c r="F283" s="12" t="s">
        <v>1</v>
      </c>
      <c r="G283" s="5">
        <v>2000000</v>
      </c>
      <c r="H283" s="77">
        <v>44721</v>
      </c>
      <c r="I283" s="15"/>
    </row>
    <row r="284" spans="1:9" x14ac:dyDescent="0.25">
      <c r="A284" s="57" t="s">
        <v>752</v>
      </c>
      <c r="B284" s="69">
        <v>44342</v>
      </c>
      <c r="C284" s="91" t="s">
        <v>319</v>
      </c>
      <c r="D284" s="2">
        <v>570200622575</v>
      </c>
      <c r="E284" s="12" t="s">
        <v>0</v>
      </c>
      <c r="F284" s="12" t="s">
        <v>1</v>
      </c>
      <c r="G284" s="5">
        <v>1650000</v>
      </c>
      <c r="H284" s="77">
        <v>44890</v>
      </c>
      <c r="I284" s="15"/>
    </row>
    <row r="285" spans="1:9" x14ac:dyDescent="0.25">
      <c r="A285" s="57" t="s">
        <v>753</v>
      </c>
      <c r="B285" s="69">
        <v>44343</v>
      </c>
      <c r="C285" s="91" t="s">
        <v>312</v>
      </c>
      <c r="D285" s="2">
        <v>575307256708</v>
      </c>
      <c r="E285" s="12" t="s">
        <v>0</v>
      </c>
      <c r="F285" s="12" t="s">
        <v>1</v>
      </c>
      <c r="G285" s="5">
        <v>150000</v>
      </c>
      <c r="H285" s="77">
        <v>44707</v>
      </c>
      <c r="I285" s="15"/>
    </row>
    <row r="286" spans="1:9" x14ac:dyDescent="0.25">
      <c r="A286" s="57" t="s">
        <v>755</v>
      </c>
      <c r="B286" s="69">
        <v>44350</v>
      </c>
      <c r="C286" s="91" t="s">
        <v>756</v>
      </c>
      <c r="D286" s="2">
        <v>575402641869</v>
      </c>
      <c r="E286" s="12" t="s">
        <v>0</v>
      </c>
      <c r="F286" s="12" t="s">
        <v>1</v>
      </c>
      <c r="G286" s="5">
        <v>800000</v>
      </c>
      <c r="H286" s="77">
        <v>45079</v>
      </c>
      <c r="I286" s="15"/>
    </row>
    <row r="287" spans="1:9" x14ac:dyDescent="0.25">
      <c r="A287" s="57" t="s">
        <v>757</v>
      </c>
      <c r="B287" s="69">
        <v>44351</v>
      </c>
      <c r="C287" s="91" t="s">
        <v>49</v>
      </c>
      <c r="D287" s="2">
        <v>570500075355</v>
      </c>
      <c r="E287" s="12" t="s">
        <v>0</v>
      </c>
      <c r="F287" s="12" t="s">
        <v>1</v>
      </c>
      <c r="G287" s="5">
        <v>5946900</v>
      </c>
      <c r="H287" s="77">
        <v>45347</v>
      </c>
      <c r="I287" s="15"/>
    </row>
    <row r="288" spans="1:9" x14ac:dyDescent="0.25">
      <c r="A288" s="57" t="s">
        <v>763</v>
      </c>
      <c r="B288" s="69">
        <v>44364</v>
      </c>
      <c r="C288" s="91" t="s">
        <v>764</v>
      </c>
      <c r="D288" s="2">
        <v>575106613942</v>
      </c>
      <c r="E288" s="12" t="s">
        <v>0</v>
      </c>
      <c r="F288" s="12" t="s">
        <v>1</v>
      </c>
      <c r="G288" s="5">
        <v>2125000</v>
      </c>
      <c r="H288" s="77">
        <v>46162</v>
      </c>
      <c r="I288" s="15"/>
    </row>
    <row r="289" spans="1:9" x14ac:dyDescent="0.25">
      <c r="A289" s="57" t="s">
        <v>765</v>
      </c>
      <c r="B289" s="69">
        <v>44364</v>
      </c>
      <c r="C289" s="91" t="s">
        <v>312</v>
      </c>
      <c r="D289" s="2">
        <v>575307256708</v>
      </c>
      <c r="E289" s="12" t="s">
        <v>0</v>
      </c>
      <c r="F289" s="12" t="s">
        <v>1</v>
      </c>
      <c r="G289" s="5">
        <v>100000</v>
      </c>
      <c r="H289" s="77">
        <v>44728</v>
      </c>
      <c r="I289" s="15"/>
    </row>
    <row r="290" spans="1:9" x14ac:dyDescent="0.25">
      <c r="A290" s="57" t="s">
        <v>767</v>
      </c>
      <c r="B290" s="69">
        <v>44364</v>
      </c>
      <c r="C290" s="91" t="s">
        <v>768</v>
      </c>
      <c r="D290" s="2">
        <v>5752034559</v>
      </c>
      <c r="E290" s="12" t="s">
        <v>0</v>
      </c>
      <c r="F290" s="12" t="s">
        <v>1</v>
      </c>
      <c r="G290" s="5">
        <v>1000000</v>
      </c>
      <c r="H290" s="77">
        <v>47040</v>
      </c>
      <c r="I290" s="15"/>
    </row>
    <row r="291" spans="1:9" x14ac:dyDescent="0.25">
      <c r="A291" s="57" t="s">
        <v>769</v>
      </c>
      <c r="B291" s="69">
        <v>44370</v>
      </c>
      <c r="C291" s="91" t="s">
        <v>770</v>
      </c>
      <c r="D291" s="2">
        <v>570201922959</v>
      </c>
      <c r="E291" s="12" t="s">
        <v>0</v>
      </c>
      <c r="F291" s="12" t="s">
        <v>1</v>
      </c>
      <c r="G291" s="5">
        <v>800000</v>
      </c>
      <c r="H291" s="77">
        <v>45099</v>
      </c>
      <c r="I291" s="15"/>
    </row>
    <row r="292" spans="1:9" x14ac:dyDescent="0.25">
      <c r="A292" s="57" t="s">
        <v>771</v>
      </c>
      <c r="B292" s="69">
        <v>44372</v>
      </c>
      <c r="C292" s="91" t="s">
        <v>772</v>
      </c>
      <c r="D292" s="2">
        <v>575302272664</v>
      </c>
      <c r="E292" s="12" t="s">
        <v>0</v>
      </c>
      <c r="F292" s="12" t="s">
        <v>1</v>
      </c>
      <c r="G292" s="5">
        <v>2200000</v>
      </c>
      <c r="H292" s="77">
        <v>44918</v>
      </c>
      <c r="I292" s="15"/>
    </row>
    <row r="293" spans="1:9" x14ac:dyDescent="0.25">
      <c r="A293" s="57" t="s">
        <v>775</v>
      </c>
      <c r="B293" s="69">
        <v>44377</v>
      </c>
      <c r="C293" s="91" t="s">
        <v>776</v>
      </c>
      <c r="D293" s="2">
        <v>571503806453</v>
      </c>
      <c r="E293" s="12" t="s">
        <v>0</v>
      </c>
      <c r="F293" s="12" t="s">
        <v>1</v>
      </c>
      <c r="G293" s="5">
        <v>120000</v>
      </c>
      <c r="H293" s="77">
        <v>45106</v>
      </c>
      <c r="I293" s="15"/>
    </row>
    <row r="294" spans="1:9" x14ac:dyDescent="0.25">
      <c r="A294" s="57" t="s">
        <v>780</v>
      </c>
      <c r="B294" s="69">
        <v>44385</v>
      </c>
      <c r="C294" s="91" t="s">
        <v>781</v>
      </c>
      <c r="D294" s="2">
        <v>575210392023</v>
      </c>
      <c r="E294" s="12" t="s">
        <v>0</v>
      </c>
      <c r="F294" s="12" t="s">
        <v>1</v>
      </c>
      <c r="G294" s="5">
        <v>120000</v>
      </c>
      <c r="H294" s="77">
        <v>44925</v>
      </c>
      <c r="I294" s="15"/>
    </row>
    <row r="295" spans="1:9" x14ac:dyDescent="0.25">
      <c r="A295" s="57" t="s">
        <v>782</v>
      </c>
      <c r="B295" s="69">
        <v>44385</v>
      </c>
      <c r="C295" s="91" t="s">
        <v>781</v>
      </c>
      <c r="D295" s="2">
        <v>575210392023</v>
      </c>
      <c r="E295" s="12" t="s">
        <v>0</v>
      </c>
      <c r="F295" s="12" t="s">
        <v>1</v>
      </c>
      <c r="G295" s="5">
        <v>100000</v>
      </c>
      <c r="H295" s="77">
        <v>45114</v>
      </c>
      <c r="I295" s="15"/>
    </row>
    <row r="296" spans="1:9" x14ac:dyDescent="0.25">
      <c r="A296" s="57" t="s">
        <v>784</v>
      </c>
      <c r="B296" s="69">
        <v>44391</v>
      </c>
      <c r="C296" s="91" t="s">
        <v>785</v>
      </c>
      <c r="D296" s="2">
        <v>5754024404</v>
      </c>
      <c r="E296" s="12" t="s">
        <v>0</v>
      </c>
      <c r="F296" s="12" t="s">
        <v>1</v>
      </c>
      <c r="G296" s="5">
        <v>10150000</v>
      </c>
      <c r="H296" s="77">
        <v>45487</v>
      </c>
      <c r="I296" s="15"/>
    </row>
    <row r="297" spans="1:9" x14ac:dyDescent="0.25">
      <c r="A297" s="57" t="s">
        <v>786</v>
      </c>
      <c r="B297" s="69">
        <v>44393</v>
      </c>
      <c r="C297" s="91" t="s">
        <v>787</v>
      </c>
      <c r="D297" s="2">
        <v>5753072557</v>
      </c>
      <c r="E297" s="12" t="s">
        <v>0</v>
      </c>
      <c r="F297" s="12" t="s">
        <v>1</v>
      </c>
      <c r="G297" s="5">
        <v>1100000</v>
      </c>
      <c r="H297" s="77">
        <v>44939</v>
      </c>
      <c r="I297" s="15"/>
    </row>
    <row r="298" spans="1:9" x14ac:dyDescent="0.25">
      <c r="A298" s="57" t="s">
        <v>788</v>
      </c>
      <c r="B298" s="69">
        <v>44396</v>
      </c>
      <c r="C298" s="91" t="s">
        <v>789</v>
      </c>
      <c r="D298" s="2">
        <v>572500855550</v>
      </c>
      <c r="E298" s="12" t="s">
        <v>0</v>
      </c>
      <c r="F298" s="12" t="s">
        <v>1</v>
      </c>
      <c r="G298" s="5">
        <v>2340000</v>
      </c>
      <c r="H298" s="77">
        <v>45376</v>
      </c>
      <c r="I298" s="15"/>
    </row>
    <row r="299" spans="1:9" x14ac:dyDescent="0.25">
      <c r="A299" s="57" t="s">
        <v>791</v>
      </c>
      <c r="B299" s="69">
        <v>44399</v>
      </c>
      <c r="C299" s="91" t="s">
        <v>792</v>
      </c>
      <c r="D299" s="2">
        <v>5752074720</v>
      </c>
      <c r="E299" s="12" t="s">
        <v>0</v>
      </c>
      <c r="F299" s="12" t="s">
        <v>1</v>
      </c>
      <c r="G299" s="5">
        <v>400000</v>
      </c>
      <c r="H299" s="77">
        <v>44763</v>
      </c>
      <c r="I299" s="15"/>
    </row>
    <row r="300" spans="1:9" x14ac:dyDescent="0.25">
      <c r="A300" s="57" t="s">
        <v>793</v>
      </c>
      <c r="B300" s="69">
        <v>44399</v>
      </c>
      <c r="C300" s="91" t="s">
        <v>794</v>
      </c>
      <c r="D300" s="2">
        <v>572004622156</v>
      </c>
      <c r="E300" s="12" t="s">
        <v>0</v>
      </c>
      <c r="F300" s="12" t="s">
        <v>1</v>
      </c>
      <c r="G300" s="5">
        <v>930000</v>
      </c>
      <c r="H300" s="77">
        <v>44490</v>
      </c>
      <c r="I300" s="15"/>
    </row>
    <row r="301" spans="1:9" x14ac:dyDescent="0.25">
      <c r="A301" s="57" t="s">
        <v>795</v>
      </c>
      <c r="B301" s="69">
        <v>44400</v>
      </c>
      <c r="C301" s="91" t="s">
        <v>796</v>
      </c>
      <c r="D301" s="2">
        <v>575206298010</v>
      </c>
      <c r="E301" s="12" t="s">
        <v>0</v>
      </c>
      <c r="F301" s="12" t="s">
        <v>1</v>
      </c>
      <c r="G301" s="5">
        <v>605000</v>
      </c>
      <c r="H301" s="77">
        <v>45128</v>
      </c>
      <c r="I301" s="15"/>
    </row>
    <row r="302" spans="1:9" x14ac:dyDescent="0.25">
      <c r="A302" s="57" t="s">
        <v>797</v>
      </c>
      <c r="B302" s="69">
        <v>44404</v>
      </c>
      <c r="C302" s="91" t="s">
        <v>798</v>
      </c>
      <c r="D302" s="2">
        <v>571601966208</v>
      </c>
      <c r="E302" s="12" t="s">
        <v>0</v>
      </c>
      <c r="F302" s="12" t="s">
        <v>1</v>
      </c>
      <c r="G302" s="5">
        <v>3015348</v>
      </c>
      <c r="H302" s="77">
        <v>46096</v>
      </c>
      <c r="I302" s="15"/>
    </row>
    <row r="303" spans="1:9" x14ac:dyDescent="0.25">
      <c r="A303" s="57" t="s">
        <v>799</v>
      </c>
      <c r="B303" s="69">
        <v>44405</v>
      </c>
      <c r="C303" s="91" t="s">
        <v>800</v>
      </c>
      <c r="D303" s="2">
        <v>5703004745</v>
      </c>
      <c r="E303" s="12" t="s">
        <v>0</v>
      </c>
      <c r="F303" s="12" t="s">
        <v>1</v>
      </c>
      <c r="G303" s="5">
        <v>450000</v>
      </c>
      <c r="H303" s="77">
        <v>44601</v>
      </c>
      <c r="I303" s="15"/>
    </row>
    <row r="304" spans="1:9" x14ac:dyDescent="0.25">
      <c r="A304" s="57" t="s">
        <v>801</v>
      </c>
      <c r="B304" s="69">
        <v>44407</v>
      </c>
      <c r="C304" s="91" t="s">
        <v>802</v>
      </c>
      <c r="D304" s="2">
        <v>570301301070</v>
      </c>
      <c r="E304" s="12" t="s">
        <v>0</v>
      </c>
      <c r="F304" s="12" t="s">
        <v>1</v>
      </c>
      <c r="G304" s="5">
        <v>3640000</v>
      </c>
      <c r="H304" s="77">
        <v>46223</v>
      </c>
      <c r="I304" s="15"/>
    </row>
    <row r="305" spans="1:9" x14ac:dyDescent="0.25">
      <c r="A305" s="57" t="s">
        <v>803</v>
      </c>
      <c r="B305" s="69">
        <v>44411</v>
      </c>
      <c r="C305" s="91" t="s">
        <v>804</v>
      </c>
      <c r="D305" s="2">
        <v>572300525201</v>
      </c>
      <c r="E305" s="12" t="s">
        <v>0</v>
      </c>
      <c r="F305" s="12" t="s">
        <v>1</v>
      </c>
      <c r="G305" s="5">
        <v>498750</v>
      </c>
      <c r="H305" s="77">
        <v>45955</v>
      </c>
      <c r="I305" s="15"/>
    </row>
    <row r="306" spans="1:9" x14ac:dyDescent="0.25">
      <c r="A306" s="57" t="s">
        <v>805</v>
      </c>
      <c r="B306" s="69">
        <v>44411</v>
      </c>
      <c r="C306" s="91" t="s">
        <v>806</v>
      </c>
      <c r="D306" s="2">
        <v>575402390380</v>
      </c>
      <c r="E306" s="12" t="s">
        <v>0</v>
      </c>
      <c r="F306" s="12" t="s">
        <v>1</v>
      </c>
      <c r="G306" s="5">
        <v>150000</v>
      </c>
      <c r="H306" s="77">
        <v>45140</v>
      </c>
      <c r="I306" s="15"/>
    </row>
    <row r="307" spans="1:9" x14ac:dyDescent="0.25">
      <c r="A307" s="57" t="s">
        <v>809</v>
      </c>
      <c r="B307" s="69">
        <v>44414</v>
      </c>
      <c r="C307" s="91" t="s">
        <v>810</v>
      </c>
      <c r="D307" s="2">
        <v>5752078718</v>
      </c>
      <c r="E307" s="12" t="s">
        <v>0</v>
      </c>
      <c r="F307" s="12" t="s">
        <v>1</v>
      </c>
      <c r="G307" s="5">
        <v>4470293.0999999996</v>
      </c>
      <c r="H307" s="77">
        <v>45498</v>
      </c>
      <c r="I307" s="15"/>
    </row>
    <row r="308" spans="1:9" x14ac:dyDescent="0.25">
      <c r="A308" s="57" t="s">
        <v>811</v>
      </c>
      <c r="B308" s="69">
        <v>44417</v>
      </c>
      <c r="C308" s="91" t="s">
        <v>789</v>
      </c>
      <c r="D308" s="2">
        <v>572500855550</v>
      </c>
      <c r="E308" s="12" t="s">
        <v>0</v>
      </c>
      <c r="F308" s="12" t="s">
        <v>1</v>
      </c>
      <c r="G308" s="5">
        <v>2400000</v>
      </c>
      <c r="H308" s="77">
        <v>46106</v>
      </c>
      <c r="I308" s="15"/>
    </row>
    <row r="309" spans="1:9" x14ac:dyDescent="0.25">
      <c r="A309" s="57" t="s">
        <v>812</v>
      </c>
      <c r="B309" s="69">
        <v>44417</v>
      </c>
      <c r="C309" s="91" t="s">
        <v>789</v>
      </c>
      <c r="D309" s="2">
        <v>572500855550</v>
      </c>
      <c r="E309" s="12" t="s">
        <v>0</v>
      </c>
      <c r="F309" s="12" t="s">
        <v>1</v>
      </c>
      <c r="G309" s="5">
        <v>822654</v>
      </c>
      <c r="H309" s="77">
        <v>45376</v>
      </c>
      <c r="I309" s="15"/>
    </row>
    <row r="310" spans="1:9" x14ac:dyDescent="0.25">
      <c r="A310" s="57" t="s">
        <v>813</v>
      </c>
      <c r="B310" s="69">
        <v>44420</v>
      </c>
      <c r="C310" s="91" t="s">
        <v>814</v>
      </c>
      <c r="D310" s="2">
        <v>5704007386</v>
      </c>
      <c r="E310" s="12" t="s">
        <v>0</v>
      </c>
      <c r="F310" s="12" t="s">
        <v>1</v>
      </c>
      <c r="G310" s="5">
        <v>750000</v>
      </c>
      <c r="H310" s="77">
        <v>44967</v>
      </c>
      <c r="I310" s="15"/>
    </row>
    <row r="311" spans="1:9" x14ac:dyDescent="0.25">
      <c r="A311" s="57" t="s">
        <v>815</v>
      </c>
      <c r="B311" s="69">
        <v>44421</v>
      </c>
      <c r="C311" s="91" t="s">
        <v>553</v>
      </c>
      <c r="D311" s="2">
        <v>5753070616</v>
      </c>
      <c r="E311" s="12" t="s">
        <v>0</v>
      </c>
      <c r="F311" s="12" t="s">
        <v>1</v>
      </c>
      <c r="G311" s="5">
        <v>300000</v>
      </c>
      <c r="H311" s="77">
        <v>44481</v>
      </c>
      <c r="I311" s="15"/>
    </row>
    <row r="312" spans="1:9" x14ac:dyDescent="0.25">
      <c r="A312" s="57" t="s">
        <v>816</v>
      </c>
      <c r="B312" s="69">
        <v>44424</v>
      </c>
      <c r="C312" s="91" t="s">
        <v>817</v>
      </c>
      <c r="D312" s="2">
        <v>5754022862</v>
      </c>
      <c r="E312" s="12" t="s">
        <v>0</v>
      </c>
      <c r="F312" s="12" t="s">
        <v>1</v>
      </c>
      <c r="G312" s="5">
        <v>4748500</v>
      </c>
      <c r="H312" s="77">
        <v>46250</v>
      </c>
      <c r="I312" s="15"/>
    </row>
    <row r="313" spans="1:9" x14ac:dyDescent="0.25">
      <c r="A313" s="57" t="s">
        <v>818</v>
      </c>
      <c r="B313" s="69">
        <v>44425</v>
      </c>
      <c r="C313" s="91" t="s">
        <v>819</v>
      </c>
      <c r="D313" s="2">
        <v>571500119445</v>
      </c>
      <c r="E313" s="12" t="s">
        <v>0</v>
      </c>
      <c r="F313" s="12" t="s">
        <v>1</v>
      </c>
      <c r="G313" s="5">
        <v>450000</v>
      </c>
      <c r="H313" s="77">
        <v>45154</v>
      </c>
      <c r="I313" s="15"/>
    </row>
    <row r="314" spans="1:9" x14ac:dyDescent="0.25">
      <c r="A314" s="57" t="s">
        <v>820</v>
      </c>
      <c r="B314" s="69">
        <v>44425</v>
      </c>
      <c r="C314" s="91" t="s">
        <v>446</v>
      </c>
      <c r="D314" s="2">
        <v>575106182541</v>
      </c>
      <c r="E314" s="12" t="s">
        <v>0</v>
      </c>
      <c r="F314" s="12" t="s">
        <v>1</v>
      </c>
      <c r="G314" s="5">
        <v>350000</v>
      </c>
      <c r="H314" s="77">
        <v>44973</v>
      </c>
      <c r="I314" s="15"/>
    </row>
    <row r="315" spans="1:9" x14ac:dyDescent="0.25">
      <c r="A315" s="57" t="s">
        <v>821</v>
      </c>
      <c r="B315" s="69">
        <v>44431</v>
      </c>
      <c r="C315" s="91" t="s">
        <v>822</v>
      </c>
      <c r="D315" s="2">
        <v>5703007986</v>
      </c>
      <c r="E315" s="12" t="s">
        <v>0</v>
      </c>
      <c r="F315" s="12" t="s">
        <v>1</v>
      </c>
      <c r="G315" s="5">
        <v>2979941</v>
      </c>
      <c r="H315" s="77">
        <v>46257</v>
      </c>
      <c r="I315" s="15"/>
    </row>
    <row r="316" spans="1:9" x14ac:dyDescent="0.25">
      <c r="A316" s="57" t="s">
        <v>823</v>
      </c>
      <c r="B316" s="69">
        <v>44432</v>
      </c>
      <c r="C316" s="91" t="s">
        <v>824</v>
      </c>
      <c r="D316" s="2">
        <v>572005580519</v>
      </c>
      <c r="E316" s="12" t="s">
        <v>0</v>
      </c>
      <c r="F316" s="12" t="s">
        <v>1</v>
      </c>
      <c r="G316" s="5">
        <v>700000</v>
      </c>
      <c r="H316" s="77">
        <v>45161</v>
      </c>
      <c r="I316" s="15"/>
    </row>
    <row r="317" spans="1:9" x14ac:dyDescent="0.25">
      <c r="A317" s="57" t="s">
        <v>825</v>
      </c>
      <c r="B317" s="69">
        <v>44440</v>
      </c>
      <c r="C317" s="91" t="s">
        <v>826</v>
      </c>
      <c r="D317" s="2">
        <v>5722004589</v>
      </c>
      <c r="E317" s="12" t="s">
        <v>0</v>
      </c>
      <c r="F317" s="12" t="s">
        <v>1</v>
      </c>
      <c r="G317" s="5">
        <v>740000</v>
      </c>
      <c r="H317" s="77">
        <v>46254</v>
      </c>
      <c r="I317" s="15"/>
    </row>
    <row r="318" spans="1:9" x14ac:dyDescent="0.25">
      <c r="A318" s="57" t="s">
        <v>827</v>
      </c>
      <c r="B318" s="69">
        <v>44441</v>
      </c>
      <c r="C318" s="91" t="s">
        <v>413</v>
      </c>
      <c r="D318" s="2">
        <v>575306170014</v>
      </c>
      <c r="E318" s="12" t="s">
        <v>0</v>
      </c>
      <c r="F318" s="12" t="s">
        <v>1</v>
      </c>
      <c r="G318" s="5">
        <v>580000</v>
      </c>
      <c r="H318" s="77">
        <v>44986</v>
      </c>
      <c r="I318" s="15"/>
    </row>
    <row r="319" spans="1:9" x14ac:dyDescent="0.25">
      <c r="A319" s="57" t="s">
        <v>828</v>
      </c>
      <c r="B319" s="69">
        <v>44446</v>
      </c>
      <c r="C319" s="91" t="s">
        <v>829</v>
      </c>
      <c r="D319" s="2">
        <v>5751065441</v>
      </c>
      <c r="E319" s="12" t="s">
        <v>0</v>
      </c>
      <c r="F319" s="12" t="s">
        <v>1</v>
      </c>
      <c r="G319" s="5">
        <v>150000</v>
      </c>
      <c r="H319" s="77">
        <v>44991</v>
      </c>
      <c r="I319" s="15"/>
    </row>
    <row r="320" spans="1:9" x14ac:dyDescent="0.25">
      <c r="A320" s="57" t="s">
        <v>830</v>
      </c>
      <c r="B320" s="69">
        <v>44448</v>
      </c>
      <c r="C320" s="91" t="s">
        <v>831</v>
      </c>
      <c r="D320" s="2">
        <v>575200368409</v>
      </c>
      <c r="E320" s="12" t="s">
        <v>0</v>
      </c>
      <c r="F320" s="12" t="s">
        <v>1</v>
      </c>
      <c r="G320" s="5">
        <v>100000</v>
      </c>
      <c r="H320" s="77">
        <v>45177</v>
      </c>
      <c r="I320" s="15"/>
    </row>
    <row r="321" spans="1:9" x14ac:dyDescent="0.25">
      <c r="A321" s="57" t="s">
        <v>832</v>
      </c>
      <c r="B321" s="69">
        <v>44452</v>
      </c>
      <c r="C321" s="91" t="s">
        <v>833</v>
      </c>
      <c r="D321" s="2">
        <v>572005883457</v>
      </c>
      <c r="E321" s="12" t="s">
        <v>0</v>
      </c>
      <c r="F321" s="12" t="s">
        <v>1</v>
      </c>
      <c r="G321" s="5">
        <v>6500000</v>
      </c>
      <c r="H321" s="77">
        <v>45548</v>
      </c>
      <c r="I321" s="15"/>
    </row>
    <row r="322" spans="1:9" x14ac:dyDescent="0.25">
      <c r="A322" s="57" t="s">
        <v>834</v>
      </c>
      <c r="B322" s="69">
        <v>44453</v>
      </c>
      <c r="C322" s="91" t="s">
        <v>835</v>
      </c>
      <c r="D322" s="2">
        <v>5722111608</v>
      </c>
      <c r="E322" s="12" t="s">
        <v>0</v>
      </c>
      <c r="F322" s="12" t="s">
        <v>1</v>
      </c>
      <c r="G322" s="5">
        <v>1099144.43</v>
      </c>
      <c r="H322" s="77">
        <v>46279</v>
      </c>
      <c r="I322" s="15"/>
    </row>
    <row r="323" spans="1:9" x14ac:dyDescent="0.25">
      <c r="A323" s="57" t="s">
        <v>836</v>
      </c>
      <c r="B323" s="69">
        <v>44453</v>
      </c>
      <c r="C323" s="91" t="s">
        <v>837</v>
      </c>
      <c r="D323" s="2">
        <v>7751182580</v>
      </c>
      <c r="E323" s="12" t="s">
        <v>0</v>
      </c>
      <c r="F323" s="12" t="s">
        <v>1</v>
      </c>
      <c r="G323" s="5">
        <v>2950000</v>
      </c>
      <c r="H323" s="77">
        <v>45461</v>
      </c>
      <c r="I323" s="15"/>
    </row>
    <row r="324" spans="1:9" x14ac:dyDescent="0.25">
      <c r="A324" s="57" t="s">
        <v>838</v>
      </c>
      <c r="B324" s="69">
        <v>44454</v>
      </c>
      <c r="C324" s="91" t="s">
        <v>545</v>
      </c>
      <c r="D324" s="2">
        <v>5753070278</v>
      </c>
      <c r="E324" s="12" t="s">
        <v>0</v>
      </c>
      <c r="F324" s="12" t="s">
        <v>1</v>
      </c>
      <c r="G324" s="5">
        <v>550000</v>
      </c>
      <c r="H324" s="77">
        <v>44999</v>
      </c>
      <c r="I324" s="15"/>
    </row>
    <row r="325" spans="1:9" x14ac:dyDescent="0.25">
      <c r="A325" s="57" t="s">
        <v>839</v>
      </c>
      <c r="B325" s="69">
        <v>44454</v>
      </c>
      <c r="C325" s="91" t="s">
        <v>840</v>
      </c>
      <c r="D325" s="2">
        <v>5724000519</v>
      </c>
      <c r="E325" s="12" t="s">
        <v>0</v>
      </c>
      <c r="F325" s="12" t="s">
        <v>1</v>
      </c>
      <c r="G325" s="5">
        <v>646500</v>
      </c>
      <c r="H325" s="77">
        <v>46280</v>
      </c>
      <c r="I325" s="15"/>
    </row>
    <row r="326" spans="1:9" x14ac:dyDescent="0.25">
      <c r="A326" s="57" t="s">
        <v>843</v>
      </c>
      <c r="B326" s="69">
        <v>44454</v>
      </c>
      <c r="C326" s="91" t="s">
        <v>840</v>
      </c>
      <c r="D326" s="2">
        <v>5724000519</v>
      </c>
      <c r="E326" s="12" t="s">
        <v>0</v>
      </c>
      <c r="F326" s="12" t="s">
        <v>1</v>
      </c>
      <c r="G326" s="5">
        <v>213500</v>
      </c>
      <c r="H326" s="77">
        <v>46280</v>
      </c>
      <c r="I326" s="15"/>
    </row>
    <row r="327" spans="1:9" x14ac:dyDescent="0.25">
      <c r="A327" s="57" t="s">
        <v>844</v>
      </c>
      <c r="B327" s="69">
        <v>44456</v>
      </c>
      <c r="C327" s="91" t="s">
        <v>841</v>
      </c>
      <c r="D327" s="2">
        <v>575213480704</v>
      </c>
      <c r="E327" s="12" t="s">
        <v>0</v>
      </c>
      <c r="F327" s="12" t="s">
        <v>1</v>
      </c>
      <c r="G327" s="5">
        <v>4883000</v>
      </c>
      <c r="H327" s="77">
        <v>47557</v>
      </c>
      <c r="I327" s="15"/>
    </row>
    <row r="328" spans="1:9" x14ac:dyDescent="0.25">
      <c r="A328" s="57" t="s">
        <v>845</v>
      </c>
      <c r="B328" s="69">
        <v>44456</v>
      </c>
      <c r="C328" s="91" t="s">
        <v>842</v>
      </c>
      <c r="D328" s="2">
        <v>570304813207</v>
      </c>
      <c r="E328" s="12" t="s">
        <v>0</v>
      </c>
      <c r="F328" s="12" t="s">
        <v>1</v>
      </c>
      <c r="G328" s="5">
        <v>100000</v>
      </c>
      <c r="H328" s="77">
        <v>44484</v>
      </c>
      <c r="I328" s="15"/>
    </row>
    <row r="329" spans="1:9" x14ac:dyDescent="0.25">
      <c r="A329" s="57" t="s">
        <v>846</v>
      </c>
      <c r="B329" s="69">
        <v>44459</v>
      </c>
      <c r="C329" s="91" t="s">
        <v>34</v>
      </c>
      <c r="D329" s="2">
        <v>571300338376</v>
      </c>
      <c r="E329" s="12" t="s">
        <v>0</v>
      </c>
      <c r="F329" s="12" t="s">
        <v>1</v>
      </c>
      <c r="G329" s="5">
        <v>3393720</v>
      </c>
      <c r="H329" s="77">
        <v>44824</v>
      </c>
      <c r="I329" s="15"/>
    </row>
    <row r="330" spans="1:9" x14ac:dyDescent="0.25">
      <c r="A330" s="57" t="s">
        <v>847</v>
      </c>
      <c r="B330" s="69">
        <v>44461</v>
      </c>
      <c r="C330" s="91" t="s">
        <v>568</v>
      </c>
      <c r="D330" s="2">
        <v>5752043384</v>
      </c>
      <c r="E330" s="12" t="s">
        <v>0</v>
      </c>
      <c r="F330" s="12" t="s">
        <v>1</v>
      </c>
      <c r="G330" s="5">
        <v>2300000</v>
      </c>
      <c r="H330" s="77">
        <v>45006</v>
      </c>
      <c r="I330" s="15"/>
    </row>
    <row r="331" spans="1:9" x14ac:dyDescent="0.25">
      <c r="A331" s="57" t="s">
        <v>848</v>
      </c>
      <c r="B331" s="69">
        <v>44462</v>
      </c>
      <c r="C331" s="91" t="s">
        <v>849</v>
      </c>
      <c r="D331" s="2">
        <v>575106976583</v>
      </c>
      <c r="E331" s="12" t="s">
        <v>0</v>
      </c>
      <c r="F331" s="12" t="s">
        <v>1</v>
      </c>
      <c r="G331" s="5">
        <v>2600000</v>
      </c>
      <c r="H331" s="77">
        <v>44552</v>
      </c>
      <c r="I331" s="15"/>
    </row>
    <row r="332" spans="1:9" x14ac:dyDescent="0.25">
      <c r="A332" s="57" t="s">
        <v>850</v>
      </c>
      <c r="B332" s="69">
        <v>44462</v>
      </c>
      <c r="C332" s="91" t="s">
        <v>574</v>
      </c>
      <c r="D332" s="2">
        <v>575203836824</v>
      </c>
      <c r="E332" s="12" t="s">
        <v>0</v>
      </c>
      <c r="F332" s="12" t="s">
        <v>1</v>
      </c>
      <c r="G332" s="5">
        <v>300000</v>
      </c>
      <c r="H332" s="77">
        <v>44826</v>
      </c>
      <c r="I332" s="15"/>
    </row>
    <row r="333" spans="1:9" x14ac:dyDescent="0.25">
      <c r="A333" s="57" t="s">
        <v>851</v>
      </c>
      <c r="B333" s="69">
        <v>44467</v>
      </c>
      <c r="C333" s="91" t="s">
        <v>852</v>
      </c>
      <c r="D333" s="2">
        <v>5720023219</v>
      </c>
      <c r="E333" s="12" t="s">
        <v>0</v>
      </c>
      <c r="F333" s="12" t="s">
        <v>1</v>
      </c>
      <c r="G333" s="5">
        <v>1229000</v>
      </c>
      <c r="H333" s="77">
        <v>47389</v>
      </c>
      <c r="I333" s="15"/>
    </row>
    <row r="334" spans="1:9" x14ac:dyDescent="0.25">
      <c r="A334" s="57" t="s">
        <v>853</v>
      </c>
      <c r="B334" s="69">
        <v>44467</v>
      </c>
      <c r="C334" s="91" t="s">
        <v>854</v>
      </c>
      <c r="D334" s="2">
        <v>5753057460</v>
      </c>
      <c r="E334" s="12" t="s">
        <v>0</v>
      </c>
      <c r="F334" s="12" t="s">
        <v>1</v>
      </c>
      <c r="G334" s="5">
        <v>10000000</v>
      </c>
      <c r="H334" s="77">
        <v>44617</v>
      </c>
      <c r="I334" s="15"/>
    </row>
    <row r="335" spans="1:9" ht="15.75" customHeight="1" x14ac:dyDescent="0.25">
      <c r="A335" s="57" t="s">
        <v>857</v>
      </c>
      <c r="B335" s="69">
        <v>44468</v>
      </c>
      <c r="C335" s="91" t="s">
        <v>858</v>
      </c>
      <c r="D335" s="2">
        <v>575301970112</v>
      </c>
      <c r="E335" s="12" t="s">
        <v>0</v>
      </c>
      <c r="F335" s="12" t="s">
        <v>1</v>
      </c>
      <c r="G335" s="5">
        <v>2800000</v>
      </c>
      <c r="H335" s="77">
        <v>45564</v>
      </c>
      <c r="I335" s="15"/>
    </row>
    <row r="336" spans="1:9" ht="15.75" customHeight="1" x14ac:dyDescent="0.25">
      <c r="A336" s="57" t="s">
        <v>862</v>
      </c>
      <c r="B336" s="69">
        <v>44487</v>
      </c>
      <c r="C336" s="91" t="s">
        <v>863</v>
      </c>
      <c r="D336" s="2">
        <v>5752043024</v>
      </c>
      <c r="E336" s="12" t="s">
        <v>0</v>
      </c>
      <c r="F336" s="12" t="s">
        <v>1</v>
      </c>
      <c r="G336" s="5">
        <v>3791400</v>
      </c>
      <c r="H336" s="77">
        <v>45583</v>
      </c>
      <c r="I336" s="15"/>
    </row>
    <row r="337" spans="1:9" ht="15.75" customHeight="1" x14ac:dyDescent="0.25">
      <c r="A337" s="57" t="s">
        <v>864</v>
      </c>
      <c r="B337" s="69">
        <v>44487</v>
      </c>
      <c r="C337" s="91" t="s">
        <v>577</v>
      </c>
      <c r="D337" s="2">
        <v>572001256906</v>
      </c>
      <c r="E337" s="12" t="s">
        <v>0</v>
      </c>
      <c r="F337" s="12" t="s">
        <v>1</v>
      </c>
      <c r="G337" s="5">
        <v>500000</v>
      </c>
      <c r="H337" s="77">
        <v>44851</v>
      </c>
      <c r="I337" s="15"/>
    </row>
    <row r="338" spans="1:9" ht="15.75" customHeight="1" x14ac:dyDescent="0.25">
      <c r="A338" s="57" t="s">
        <v>868</v>
      </c>
      <c r="B338" s="69">
        <v>44490</v>
      </c>
      <c r="C338" s="91" t="s">
        <v>869</v>
      </c>
      <c r="D338" s="2">
        <v>570500759764</v>
      </c>
      <c r="E338" s="12" t="s">
        <v>0</v>
      </c>
      <c r="F338" s="12" t="s">
        <v>1</v>
      </c>
      <c r="G338" s="5">
        <v>100000</v>
      </c>
      <c r="H338" s="77">
        <v>44519</v>
      </c>
      <c r="I338" s="15"/>
    </row>
    <row r="339" spans="1:9" ht="15.75" customHeight="1" x14ac:dyDescent="0.25">
      <c r="A339" s="57" t="s">
        <v>870</v>
      </c>
      <c r="B339" s="69">
        <v>44491</v>
      </c>
      <c r="C339" s="91" t="s">
        <v>871</v>
      </c>
      <c r="D339" s="2">
        <v>5753074265</v>
      </c>
      <c r="E339" s="12" t="s">
        <v>0</v>
      </c>
      <c r="F339" s="12" t="s">
        <v>1</v>
      </c>
      <c r="G339" s="5">
        <v>420000</v>
      </c>
      <c r="H339" s="77">
        <v>44825</v>
      </c>
      <c r="I339" s="15"/>
    </row>
    <row r="340" spans="1:9" ht="15.75" customHeight="1" x14ac:dyDescent="0.25">
      <c r="A340" s="57" t="s">
        <v>872</v>
      </c>
      <c r="B340" s="69">
        <v>44494</v>
      </c>
      <c r="C340" s="91" t="s">
        <v>640</v>
      </c>
      <c r="D340" s="2">
        <v>575405159300</v>
      </c>
      <c r="E340" s="12" t="s">
        <v>0</v>
      </c>
      <c r="F340" s="12" t="s">
        <v>1</v>
      </c>
      <c r="G340" s="5">
        <v>4468100</v>
      </c>
      <c r="H340" s="77">
        <v>44805</v>
      </c>
      <c r="I340" s="15"/>
    </row>
    <row r="341" spans="1:9" ht="15.75" customHeight="1" x14ac:dyDescent="0.25">
      <c r="A341" s="57" t="s">
        <v>873</v>
      </c>
      <c r="B341" s="69">
        <v>44494</v>
      </c>
      <c r="C341" s="91" t="s">
        <v>640</v>
      </c>
      <c r="D341" s="2">
        <v>575405159300</v>
      </c>
      <c r="E341" s="12" t="s">
        <v>0</v>
      </c>
      <c r="F341" s="12" t="s">
        <v>1</v>
      </c>
      <c r="G341" s="5">
        <v>5519500</v>
      </c>
      <c r="H341" s="77">
        <v>44805</v>
      </c>
      <c r="I341" s="15"/>
    </row>
    <row r="342" spans="1:9" ht="15.75" customHeight="1" x14ac:dyDescent="0.25">
      <c r="A342" s="57" t="s">
        <v>874</v>
      </c>
      <c r="B342" s="69">
        <v>44494</v>
      </c>
      <c r="C342" s="91" t="s">
        <v>640</v>
      </c>
      <c r="D342" s="2">
        <v>575405159300</v>
      </c>
      <c r="E342" s="12" t="s">
        <v>0</v>
      </c>
      <c r="F342" s="12" t="s">
        <v>1</v>
      </c>
      <c r="G342" s="5">
        <v>5932500</v>
      </c>
      <c r="H342" s="77">
        <v>44819</v>
      </c>
      <c r="I342" s="15"/>
    </row>
    <row r="343" spans="1:9" ht="15.75" customHeight="1" x14ac:dyDescent="0.25">
      <c r="A343" s="57" t="s">
        <v>875</v>
      </c>
      <c r="B343" s="69">
        <v>44497</v>
      </c>
      <c r="C343" s="91" t="s">
        <v>876</v>
      </c>
      <c r="D343" s="2">
        <v>5753056428</v>
      </c>
      <c r="E343" s="12" t="s">
        <v>0</v>
      </c>
      <c r="F343" s="12" t="s">
        <v>1</v>
      </c>
      <c r="G343" s="5">
        <v>900000</v>
      </c>
      <c r="H343" s="77">
        <v>45043</v>
      </c>
      <c r="I343" s="15"/>
    </row>
    <row r="344" spans="1:9" ht="15.75" customHeight="1" x14ac:dyDescent="0.25">
      <c r="A344" s="57" t="s">
        <v>877</v>
      </c>
      <c r="B344" s="69">
        <v>44498</v>
      </c>
      <c r="C344" s="91" t="s">
        <v>764</v>
      </c>
      <c r="D344" s="2">
        <v>575106613942</v>
      </c>
      <c r="E344" s="12" t="s">
        <v>0</v>
      </c>
      <c r="F344" s="12" t="s">
        <v>1</v>
      </c>
      <c r="G344" s="5">
        <v>2880000</v>
      </c>
      <c r="H344" s="77">
        <v>46324</v>
      </c>
      <c r="I344" s="15"/>
    </row>
    <row r="345" spans="1:9" ht="15.75" customHeight="1" x14ac:dyDescent="0.25">
      <c r="A345" s="57" t="s">
        <v>878</v>
      </c>
      <c r="B345" s="69">
        <v>44498</v>
      </c>
      <c r="C345" s="91" t="s">
        <v>879</v>
      </c>
      <c r="D345" s="2">
        <v>570304018791</v>
      </c>
      <c r="E345" s="12" t="s">
        <v>0</v>
      </c>
      <c r="F345" s="12" t="s">
        <v>1</v>
      </c>
      <c r="G345" s="5">
        <v>500000</v>
      </c>
      <c r="H345" s="77">
        <v>44862</v>
      </c>
      <c r="I345" s="15"/>
    </row>
    <row r="346" spans="1:9" ht="15.75" customHeight="1" x14ac:dyDescent="0.25">
      <c r="A346" s="57" t="s">
        <v>880</v>
      </c>
      <c r="B346" s="69">
        <v>44498</v>
      </c>
      <c r="C346" s="91" t="s">
        <v>879</v>
      </c>
      <c r="D346" s="2">
        <v>570304018791</v>
      </c>
      <c r="E346" s="12" t="s">
        <v>0</v>
      </c>
      <c r="F346" s="12" t="s">
        <v>1</v>
      </c>
      <c r="G346" s="5">
        <v>640000</v>
      </c>
      <c r="H346" s="77">
        <v>45226</v>
      </c>
      <c r="I346" s="15"/>
    </row>
    <row r="347" spans="1:9" ht="15.75" customHeight="1" x14ac:dyDescent="0.25">
      <c r="A347" s="57" t="s">
        <v>881</v>
      </c>
      <c r="B347" s="69">
        <v>44502</v>
      </c>
      <c r="C347" s="91" t="s">
        <v>312</v>
      </c>
      <c r="D347" s="2">
        <v>575307256708</v>
      </c>
      <c r="E347" s="12" t="s">
        <v>0</v>
      </c>
      <c r="F347" s="12" t="s">
        <v>1</v>
      </c>
      <c r="G347" s="5">
        <v>150000</v>
      </c>
      <c r="H347" s="77">
        <v>44866</v>
      </c>
      <c r="I347" s="15"/>
    </row>
    <row r="348" spans="1:9" ht="15.75" customHeight="1" x14ac:dyDescent="0.25">
      <c r="A348" s="57" t="s">
        <v>886</v>
      </c>
      <c r="B348" s="69">
        <v>44512</v>
      </c>
      <c r="C348" s="91" t="s">
        <v>887</v>
      </c>
      <c r="D348" s="2">
        <v>5754026151</v>
      </c>
      <c r="E348" s="12" t="s">
        <v>0</v>
      </c>
      <c r="F348" s="12" t="s">
        <v>1</v>
      </c>
      <c r="G348" s="5">
        <v>1000000</v>
      </c>
      <c r="H348" s="77">
        <v>45057</v>
      </c>
      <c r="I348" s="15"/>
    </row>
    <row r="349" spans="1:9" ht="15.75" customHeight="1" x14ac:dyDescent="0.25">
      <c r="A349" s="57" t="s">
        <v>888</v>
      </c>
      <c r="B349" s="69">
        <v>44515</v>
      </c>
      <c r="C349" s="91" t="s">
        <v>889</v>
      </c>
      <c r="D349" s="2">
        <v>5723005056</v>
      </c>
      <c r="E349" s="12" t="s">
        <v>0</v>
      </c>
      <c r="F349" s="12" t="s">
        <v>1</v>
      </c>
      <c r="G349" s="5">
        <v>800000</v>
      </c>
      <c r="H349" s="77">
        <v>45244</v>
      </c>
      <c r="I349" s="15"/>
    </row>
    <row r="350" spans="1:9" ht="15.75" customHeight="1" x14ac:dyDescent="0.25">
      <c r="A350" s="57" t="s">
        <v>891</v>
      </c>
      <c r="B350" s="69">
        <v>44517</v>
      </c>
      <c r="C350" s="91" t="s">
        <v>35</v>
      </c>
      <c r="D350" s="2">
        <v>575103366124</v>
      </c>
      <c r="E350" s="12" t="s">
        <v>0</v>
      </c>
      <c r="F350" s="12" t="s">
        <v>1</v>
      </c>
      <c r="G350" s="5">
        <v>2000000</v>
      </c>
      <c r="H350" s="77">
        <v>44860</v>
      </c>
      <c r="I350" s="15"/>
    </row>
    <row r="351" spans="1:9" ht="15.75" customHeight="1" x14ac:dyDescent="0.25">
      <c r="A351" s="57" t="s">
        <v>892</v>
      </c>
      <c r="B351" s="69">
        <v>44518</v>
      </c>
      <c r="C351" s="91" t="s">
        <v>893</v>
      </c>
      <c r="D351" s="2">
        <v>572300605136</v>
      </c>
      <c r="E351" s="12" t="s">
        <v>0</v>
      </c>
      <c r="F351" s="12" t="s">
        <v>1</v>
      </c>
      <c r="G351" s="5">
        <v>4355178</v>
      </c>
      <c r="H351" s="77">
        <v>46341</v>
      </c>
      <c r="I351" s="15"/>
    </row>
    <row r="352" spans="1:9" ht="15.75" customHeight="1" x14ac:dyDescent="0.25">
      <c r="A352" s="57" t="s">
        <v>894</v>
      </c>
      <c r="B352" s="69">
        <v>44523</v>
      </c>
      <c r="C352" s="91" t="s">
        <v>44</v>
      </c>
      <c r="D352" s="2">
        <v>570203014279</v>
      </c>
      <c r="E352" s="12" t="s">
        <v>0</v>
      </c>
      <c r="F352" s="12" t="s">
        <v>1</v>
      </c>
      <c r="G352" s="5">
        <v>1500000</v>
      </c>
      <c r="H352" s="77">
        <v>44979</v>
      </c>
      <c r="I352" s="15"/>
    </row>
    <row r="353" spans="1:9" ht="15.75" customHeight="1" x14ac:dyDescent="0.25">
      <c r="A353" s="57" t="s">
        <v>895</v>
      </c>
      <c r="B353" s="69">
        <v>44526</v>
      </c>
      <c r="C353" s="91" t="s">
        <v>896</v>
      </c>
      <c r="D353" s="2">
        <v>5720023917</v>
      </c>
      <c r="E353" s="12" t="s">
        <v>0</v>
      </c>
      <c r="F353" s="12" t="s">
        <v>1</v>
      </c>
      <c r="G353" s="5">
        <v>6300000</v>
      </c>
      <c r="H353" s="77">
        <v>45621</v>
      </c>
      <c r="I353" s="15"/>
    </row>
    <row r="354" spans="1:9" ht="15.75" customHeight="1" x14ac:dyDescent="0.25">
      <c r="A354" s="57" t="s">
        <v>897</v>
      </c>
      <c r="B354" s="69">
        <v>44526</v>
      </c>
      <c r="C354" s="91" t="s">
        <v>898</v>
      </c>
      <c r="D354" s="2">
        <v>572101149545</v>
      </c>
      <c r="E354" s="12" t="s">
        <v>0</v>
      </c>
      <c r="F354" s="12" t="s">
        <v>1</v>
      </c>
      <c r="G354" s="5">
        <v>550000</v>
      </c>
      <c r="H354" s="77">
        <v>44981</v>
      </c>
      <c r="I354" s="15"/>
    </row>
    <row r="355" spans="1:9" ht="15.75" customHeight="1" x14ac:dyDescent="0.25">
      <c r="A355" s="57" t="s">
        <v>899</v>
      </c>
      <c r="B355" s="69">
        <v>44526</v>
      </c>
      <c r="C355" s="91" t="s">
        <v>625</v>
      </c>
      <c r="D355" s="2">
        <v>571100066982</v>
      </c>
      <c r="E355" s="12" t="s">
        <v>0</v>
      </c>
      <c r="F355" s="12" t="s">
        <v>1</v>
      </c>
      <c r="G355" s="5">
        <v>750000</v>
      </c>
      <c r="H355" s="77">
        <v>44951</v>
      </c>
      <c r="I355" s="15"/>
    </row>
    <row r="356" spans="1:9" ht="15.75" customHeight="1" x14ac:dyDescent="0.25">
      <c r="A356" s="57" t="s">
        <v>900</v>
      </c>
      <c r="B356" s="69">
        <v>44529</v>
      </c>
      <c r="C356" s="91" t="s">
        <v>360</v>
      </c>
      <c r="D356" s="2">
        <v>571101375493</v>
      </c>
      <c r="E356" s="12" t="s">
        <v>0</v>
      </c>
      <c r="F356" s="12" t="s">
        <v>1</v>
      </c>
      <c r="G356" s="5">
        <v>1600000</v>
      </c>
      <c r="H356" s="77">
        <v>44953</v>
      </c>
      <c r="I356" s="15"/>
    </row>
    <row r="357" spans="1:9" ht="15.75" customHeight="1" x14ac:dyDescent="0.25">
      <c r="A357" s="57" t="s">
        <v>901</v>
      </c>
      <c r="B357" s="69">
        <v>44530</v>
      </c>
      <c r="C357" s="91" t="s">
        <v>614</v>
      </c>
      <c r="D357" s="2">
        <v>571600408497</v>
      </c>
      <c r="E357" s="12" t="s">
        <v>0</v>
      </c>
      <c r="F357" s="12" t="s">
        <v>1</v>
      </c>
      <c r="G357" s="5">
        <v>13864300</v>
      </c>
      <c r="H357" s="77">
        <v>44890</v>
      </c>
      <c r="I357" s="15"/>
    </row>
    <row r="358" spans="1:9" ht="15.75" customHeight="1" x14ac:dyDescent="0.25">
      <c r="A358" s="57" t="s">
        <v>902</v>
      </c>
      <c r="B358" s="69">
        <v>44530</v>
      </c>
      <c r="C358" s="91" t="s">
        <v>526</v>
      </c>
      <c r="D358" s="2">
        <v>5721003166</v>
      </c>
      <c r="E358" s="12" t="s">
        <v>0</v>
      </c>
      <c r="F358" s="12" t="s">
        <v>1</v>
      </c>
      <c r="G358" s="5">
        <v>900000</v>
      </c>
      <c r="H358" s="77">
        <v>45075</v>
      </c>
      <c r="I358" s="15"/>
    </row>
    <row r="359" spans="1:9" ht="15.75" customHeight="1" x14ac:dyDescent="0.25">
      <c r="A359" s="57" t="s">
        <v>903</v>
      </c>
      <c r="B359" s="69">
        <v>44532</v>
      </c>
      <c r="C359" s="91" t="s">
        <v>671</v>
      </c>
      <c r="D359" s="2">
        <v>572300556190</v>
      </c>
      <c r="E359" s="12" t="s">
        <v>0</v>
      </c>
      <c r="F359" s="12" t="s">
        <v>1</v>
      </c>
      <c r="G359" s="5">
        <v>500000</v>
      </c>
      <c r="H359" s="77">
        <v>45261</v>
      </c>
      <c r="I359" s="15"/>
    </row>
    <row r="360" spans="1:9" ht="15.75" customHeight="1" x14ac:dyDescent="0.25">
      <c r="A360" s="57" t="s">
        <v>904</v>
      </c>
      <c r="B360" s="69">
        <v>44539</v>
      </c>
      <c r="C360" s="91" t="s">
        <v>671</v>
      </c>
      <c r="D360" s="2">
        <v>572300556190</v>
      </c>
      <c r="E360" s="12" t="s">
        <v>0</v>
      </c>
      <c r="F360" s="12" t="s">
        <v>1</v>
      </c>
      <c r="G360" s="5">
        <v>1000000</v>
      </c>
      <c r="H360" s="77">
        <v>44965</v>
      </c>
      <c r="I360" s="15"/>
    </row>
    <row r="361" spans="1:9" ht="15.75" customHeight="1" x14ac:dyDescent="0.25">
      <c r="A361" s="57" t="s">
        <v>905</v>
      </c>
      <c r="B361" s="69">
        <v>44539</v>
      </c>
      <c r="C361" s="91" t="s">
        <v>906</v>
      </c>
      <c r="D361" s="2">
        <v>572003212534</v>
      </c>
      <c r="E361" s="12" t="s">
        <v>0</v>
      </c>
      <c r="F361" s="12" t="s">
        <v>1</v>
      </c>
      <c r="G361" s="5">
        <v>4970000</v>
      </c>
      <c r="H361" s="77">
        <v>44890</v>
      </c>
      <c r="I361" s="15"/>
    </row>
    <row r="362" spans="1:9" ht="15.75" customHeight="1" x14ac:dyDescent="0.25">
      <c r="A362" s="57" t="s">
        <v>908</v>
      </c>
      <c r="B362" s="69">
        <v>44550</v>
      </c>
      <c r="C362" s="91" t="s">
        <v>889</v>
      </c>
      <c r="D362" s="2">
        <v>5723005056</v>
      </c>
      <c r="E362" s="12" t="s">
        <v>0</v>
      </c>
      <c r="F362" s="12" t="s">
        <v>1</v>
      </c>
      <c r="G362" s="5">
        <v>100000</v>
      </c>
      <c r="H362" s="77">
        <v>45279</v>
      </c>
      <c r="I362" s="15"/>
    </row>
    <row r="363" spans="1:9" ht="15.75" customHeight="1" x14ac:dyDescent="0.25">
      <c r="A363" s="57" t="s">
        <v>915</v>
      </c>
      <c r="B363" s="69">
        <v>44554</v>
      </c>
      <c r="C363" s="91" t="s">
        <v>914</v>
      </c>
      <c r="D363" s="2">
        <v>7713712959</v>
      </c>
      <c r="E363" s="12" t="s">
        <v>0</v>
      </c>
      <c r="F363" s="12" t="s">
        <v>1</v>
      </c>
      <c r="G363" s="5">
        <v>20750000</v>
      </c>
      <c r="H363" s="77">
        <v>45648</v>
      </c>
      <c r="I363" s="15"/>
    </row>
    <row r="364" spans="1:9" ht="15.75" customHeight="1" x14ac:dyDescent="0.25">
      <c r="A364" s="57" t="s">
        <v>917</v>
      </c>
      <c r="B364" s="69">
        <v>44557</v>
      </c>
      <c r="C364" s="91" t="s">
        <v>918</v>
      </c>
      <c r="D364" s="2">
        <v>571100644351</v>
      </c>
      <c r="E364" s="12" t="s">
        <v>0</v>
      </c>
      <c r="F364" s="12" t="s">
        <v>1</v>
      </c>
      <c r="G364" s="5">
        <v>4900000</v>
      </c>
      <c r="H364" s="77">
        <v>44915</v>
      </c>
      <c r="I364" s="15"/>
    </row>
    <row r="365" spans="1:9" ht="15.75" customHeight="1" x14ac:dyDescent="0.25">
      <c r="A365" s="57" t="s">
        <v>919</v>
      </c>
      <c r="B365" s="69">
        <v>44559</v>
      </c>
      <c r="C365" s="91" t="s">
        <v>920</v>
      </c>
      <c r="D365" s="2">
        <v>572006095000</v>
      </c>
      <c r="E365" s="12" t="s">
        <v>0</v>
      </c>
      <c r="F365" s="12" t="s">
        <v>1</v>
      </c>
      <c r="G365" s="5">
        <v>1500000</v>
      </c>
      <c r="H365" s="77">
        <v>44620</v>
      </c>
      <c r="I365" s="15"/>
    </row>
    <row r="366" spans="1:9" ht="15.75" customHeight="1" x14ac:dyDescent="0.25">
      <c r="A366" s="57" t="s">
        <v>934</v>
      </c>
      <c r="B366" s="69">
        <v>44581</v>
      </c>
      <c r="C366" s="91" t="s">
        <v>921</v>
      </c>
      <c r="D366" s="2">
        <v>5753039824</v>
      </c>
      <c r="E366" s="12" t="s">
        <v>0</v>
      </c>
      <c r="F366" s="12" t="s">
        <v>1</v>
      </c>
      <c r="G366" s="5">
        <v>850000</v>
      </c>
      <c r="H366" s="77">
        <v>45310</v>
      </c>
      <c r="I366" s="15"/>
    </row>
    <row r="367" spans="1:9" ht="15.75" customHeight="1" x14ac:dyDescent="0.25">
      <c r="A367" s="57" t="s">
        <v>935</v>
      </c>
      <c r="B367" s="69">
        <v>44587</v>
      </c>
      <c r="C367" s="91" t="s">
        <v>936</v>
      </c>
      <c r="D367" s="2">
        <v>575400023994</v>
      </c>
      <c r="E367" s="12" t="s">
        <v>0</v>
      </c>
      <c r="F367" s="12" t="s">
        <v>1</v>
      </c>
      <c r="G367" s="5">
        <v>800000</v>
      </c>
      <c r="H367" s="77">
        <v>45125</v>
      </c>
      <c r="I367" s="15"/>
    </row>
    <row r="368" spans="1:9" ht="15.75" customHeight="1" x14ac:dyDescent="0.25">
      <c r="A368" s="57" t="s">
        <v>937</v>
      </c>
      <c r="B368" s="69">
        <v>44589</v>
      </c>
      <c r="C368" s="91" t="s">
        <v>938</v>
      </c>
      <c r="D368" s="2">
        <v>570700831009</v>
      </c>
      <c r="E368" s="12" t="s">
        <v>0</v>
      </c>
      <c r="F368" s="12" t="s">
        <v>1</v>
      </c>
      <c r="G368" s="5">
        <v>1400000</v>
      </c>
      <c r="H368" s="77">
        <v>44951</v>
      </c>
      <c r="I368" s="15"/>
    </row>
    <row r="369" spans="1:9" ht="15.75" customHeight="1" x14ac:dyDescent="0.25">
      <c r="A369" s="57" t="s">
        <v>939</v>
      </c>
      <c r="B369" s="69">
        <v>44589</v>
      </c>
      <c r="C369" s="91" t="s">
        <v>689</v>
      </c>
      <c r="D369" s="2">
        <v>572000081467</v>
      </c>
      <c r="E369" s="12" t="s">
        <v>0</v>
      </c>
      <c r="F369" s="12" t="s">
        <v>1</v>
      </c>
      <c r="G369" s="5">
        <v>350250</v>
      </c>
      <c r="H369" s="77">
        <v>44910</v>
      </c>
      <c r="I369" s="15"/>
    </row>
    <row r="370" spans="1:9" ht="15.75" customHeight="1" x14ac:dyDescent="0.25">
      <c r="A370" s="57" t="s">
        <v>941</v>
      </c>
      <c r="B370" s="69">
        <v>44592</v>
      </c>
      <c r="C370" s="91" t="s">
        <v>940</v>
      </c>
      <c r="D370" s="2">
        <v>570601308983</v>
      </c>
      <c r="E370" s="12" t="s">
        <v>0</v>
      </c>
      <c r="F370" s="12" t="s">
        <v>1</v>
      </c>
      <c r="G370" s="5">
        <v>1545826.96</v>
      </c>
      <c r="H370" s="77">
        <v>46412</v>
      </c>
      <c r="I370" s="15"/>
    </row>
    <row r="371" spans="1:9" ht="15.75" customHeight="1" x14ac:dyDescent="0.25">
      <c r="A371" s="57" t="s">
        <v>942</v>
      </c>
      <c r="B371" s="69">
        <v>44593</v>
      </c>
      <c r="C371" s="91" t="s">
        <v>943</v>
      </c>
      <c r="D371" s="2">
        <v>7841044383</v>
      </c>
      <c r="E371" s="12" t="s">
        <v>0</v>
      </c>
      <c r="F371" s="12" t="s">
        <v>1</v>
      </c>
      <c r="G371" s="5">
        <v>100000</v>
      </c>
      <c r="H371" s="77">
        <v>45138</v>
      </c>
      <c r="I371" s="15"/>
    </row>
    <row r="372" spans="1:9" ht="15.75" customHeight="1" x14ac:dyDescent="0.25">
      <c r="A372" s="57" t="s">
        <v>944</v>
      </c>
      <c r="B372" s="69">
        <v>44600</v>
      </c>
      <c r="C372" s="91" t="s">
        <v>789</v>
      </c>
      <c r="D372" s="2">
        <v>572500855550</v>
      </c>
      <c r="E372" s="12" t="s">
        <v>0</v>
      </c>
      <c r="F372" s="12" t="s">
        <v>1</v>
      </c>
      <c r="G372" s="5">
        <v>3181500</v>
      </c>
      <c r="H372" s="77">
        <v>44965</v>
      </c>
      <c r="I372" s="15"/>
    </row>
    <row r="373" spans="1:9" ht="15.75" customHeight="1" x14ac:dyDescent="0.25">
      <c r="A373" s="57" t="s">
        <v>945</v>
      </c>
      <c r="B373" s="69">
        <v>44602</v>
      </c>
      <c r="C373" s="91" t="s">
        <v>456</v>
      </c>
      <c r="D373" s="2">
        <v>572500657501</v>
      </c>
      <c r="E373" s="12" t="s">
        <v>0</v>
      </c>
      <c r="F373" s="12" t="s">
        <v>1</v>
      </c>
      <c r="G373" s="5">
        <v>270000</v>
      </c>
      <c r="H373" s="77">
        <v>44966</v>
      </c>
      <c r="I373" s="15"/>
    </row>
    <row r="374" spans="1:9" ht="15.75" customHeight="1" x14ac:dyDescent="0.25">
      <c r="A374" s="57" t="s">
        <v>946</v>
      </c>
      <c r="B374" s="69">
        <v>44602</v>
      </c>
      <c r="C374" s="91" t="s">
        <v>456</v>
      </c>
      <c r="D374" s="2">
        <v>572500657501</v>
      </c>
      <c r="E374" s="12" t="s">
        <v>0</v>
      </c>
      <c r="F374" s="12" t="s">
        <v>1</v>
      </c>
      <c r="G374" s="5">
        <v>500000</v>
      </c>
      <c r="H374" s="77">
        <v>45331</v>
      </c>
      <c r="I374" s="15"/>
    </row>
    <row r="375" spans="1:9" ht="15.75" customHeight="1" x14ac:dyDescent="0.25">
      <c r="A375" s="57" t="s">
        <v>947</v>
      </c>
      <c r="B375" s="69">
        <v>44603</v>
      </c>
      <c r="C375" s="91" t="s">
        <v>948</v>
      </c>
      <c r="D375" s="2">
        <v>570801671986</v>
      </c>
      <c r="E375" s="12" t="s">
        <v>0</v>
      </c>
      <c r="F375" s="12" t="s">
        <v>1</v>
      </c>
      <c r="G375" s="5">
        <v>100000</v>
      </c>
      <c r="H375" s="77">
        <v>44630</v>
      </c>
      <c r="I375" s="15"/>
    </row>
    <row r="376" spans="1:9" ht="15.75" customHeight="1" x14ac:dyDescent="0.25">
      <c r="A376" s="57" t="s">
        <v>949</v>
      </c>
      <c r="B376" s="69">
        <v>44606</v>
      </c>
      <c r="C376" s="91" t="s">
        <v>953</v>
      </c>
      <c r="D376" s="2">
        <v>575106569725</v>
      </c>
      <c r="E376" s="12" t="s">
        <v>0</v>
      </c>
      <c r="F376" s="12" t="s">
        <v>1</v>
      </c>
      <c r="G376" s="5">
        <v>3086600</v>
      </c>
      <c r="H376" s="77">
        <v>46370</v>
      </c>
      <c r="I376" s="15"/>
    </row>
    <row r="377" spans="1:9" ht="15.75" customHeight="1" x14ac:dyDescent="0.25">
      <c r="A377" s="57" t="s">
        <v>950</v>
      </c>
      <c r="B377" s="69">
        <v>44606</v>
      </c>
      <c r="C377" s="91" t="s">
        <v>953</v>
      </c>
      <c r="D377" s="2">
        <v>575106569725</v>
      </c>
      <c r="E377" s="12" t="s">
        <v>0</v>
      </c>
      <c r="F377" s="12" t="s">
        <v>1</v>
      </c>
      <c r="G377" s="5">
        <v>589660</v>
      </c>
      <c r="H377" s="77">
        <v>44971</v>
      </c>
      <c r="I377" s="15"/>
    </row>
    <row r="378" spans="1:9" ht="15.75" customHeight="1" x14ac:dyDescent="0.25">
      <c r="A378" s="57" t="s">
        <v>951</v>
      </c>
      <c r="B378" s="69">
        <v>44606</v>
      </c>
      <c r="C378" s="91" t="s">
        <v>798</v>
      </c>
      <c r="D378" s="2">
        <v>571601966208</v>
      </c>
      <c r="E378" s="12" t="s">
        <v>0</v>
      </c>
      <c r="F378" s="12" t="s">
        <v>1</v>
      </c>
      <c r="G378" s="5">
        <v>1517000</v>
      </c>
      <c r="H378" s="77">
        <v>44971</v>
      </c>
      <c r="I378" s="15"/>
    </row>
    <row r="379" spans="1:9" ht="15.75" customHeight="1" x14ac:dyDescent="0.25">
      <c r="A379" s="57" t="s">
        <v>952</v>
      </c>
      <c r="B379" s="69">
        <v>44606</v>
      </c>
      <c r="C379" s="91" t="s">
        <v>668</v>
      </c>
      <c r="D379" s="2">
        <v>572000715579</v>
      </c>
      <c r="E379" s="12" t="s">
        <v>0</v>
      </c>
      <c r="F379" s="12" t="s">
        <v>1</v>
      </c>
      <c r="G379" s="5">
        <v>3004750</v>
      </c>
      <c r="H379" s="77">
        <v>44971</v>
      </c>
      <c r="I379" s="15"/>
    </row>
    <row r="380" spans="1:9" ht="15.75" customHeight="1" x14ac:dyDescent="0.25">
      <c r="A380" s="57" t="s">
        <v>955</v>
      </c>
      <c r="B380" s="69">
        <v>44614</v>
      </c>
      <c r="C380" s="91" t="s">
        <v>956</v>
      </c>
      <c r="D380" s="2">
        <v>575210282895</v>
      </c>
      <c r="E380" s="12" t="s">
        <v>0</v>
      </c>
      <c r="F380" s="12" t="s">
        <v>1</v>
      </c>
      <c r="G380" s="5">
        <v>978000</v>
      </c>
      <c r="H380" s="77">
        <v>46075</v>
      </c>
      <c r="I380" s="15"/>
    </row>
    <row r="381" spans="1:9" ht="15.75" customHeight="1" x14ac:dyDescent="0.25">
      <c r="A381" s="57" t="s">
        <v>957</v>
      </c>
      <c r="B381" s="69">
        <v>44614</v>
      </c>
      <c r="C381" s="91" t="s">
        <v>958</v>
      </c>
      <c r="D381" s="2">
        <v>572200747257</v>
      </c>
      <c r="E381" s="12" t="s">
        <v>0</v>
      </c>
      <c r="F381" s="12" t="s">
        <v>1</v>
      </c>
      <c r="G381" s="5">
        <v>4839000</v>
      </c>
      <c r="H381" s="77">
        <v>45710</v>
      </c>
      <c r="I381" s="15"/>
    </row>
    <row r="382" spans="1:9" ht="15.75" customHeight="1" x14ac:dyDescent="0.25">
      <c r="A382" s="57" t="s">
        <v>959</v>
      </c>
      <c r="B382" s="69">
        <v>44616</v>
      </c>
      <c r="C382" s="91" t="s">
        <v>570</v>
      </c>
      <c r="D382" s="2">
        <v>5720023184</v>
      </c>
      <c r="E382" s="12" t="s">
        <v>0</v>
      </c>
      <c r="F382" s="12" t="s">
        <v>1</v>
      </c>
      <c r="G382" s="5">
        <v>14000000</v>
      </c>
      <c r="H382" s="77">
        <v>44977</v>
      </c>
      <c r="I382" s="15"/>
    </row>
    <row r="383" spans="1:9" ht="15.75" customHeight="1" x14ac:dyDescent="0.25">
      <c r="A383" s="57" t="s">
        <v>960</v>
      </c>
      <c r="B383" s="69">
        <v>44617</v>
      </c>
      <c r="C383" s="91" t="s">
        <v>511</v>
      </c>
      <c r="D383" s="2">
        <v>575211600614</v>
      </c>
      <c r="E383" s="12" t="s">
        <v>0</v>
      </c>
      <c r="F383" s="12" t="s">
        <v>1</v>
      </c>
      <c r="G383" s="5">
        <v>350000</v>
      </c>
      <c r="H383" s="77">
        <v>44972</v>
      </c>
      <c r="I383" s="15"/>
    </row>
    <row r="384" spans="1:9" ht="15.75" customHeight="1" x14ac:dyDescent="0.25">
      <c r="A384" s="57" t="s">
        <v>961</v>
      </c>
      <c r="B384" s="69">
        <v>44623</v>
      </c>
      <c r="C384" s="91" t="s">
        <v>962</v>
      </c>
      <c r="D384" s="2">
        <v>5704007442</v>
      </c>
      <c r="E384" s="12" t="s">
        <v>0</v>
      </c>
      <c r="F384" s="12" t="s">
        <v>1</v>
      </c>
      <c r="G384" s="5">
        <v>529000</v>
      </c>
      <c r="H384" s="77">
        <v>46404</v>
      </c>
      <c r="I384" s="15"/>
    </row>
    <row r="385" spans="1:9" ht="15.75" customHeight="1" x14ac:dyDescent="0.25">
      <c r="A385" s="57" t="s">
        <v>975</v>
      </c>
      <c r="B385" s="69">
        <v>44630</v>
      </c>
      <c r="C385" s="91" t="s">
        <v>976</v>
      </c>
      <c r="D385" s="2">
        <v>5752032047</v>
      </c>
      <c r="E385" s="12" t="s">
        <v>0</v>
      </c>
      <c r="F385" s="12" t="s">
        <v>1</v>
      </c>
      <c r="G385" s="5">
        <v>3000000</v>
      </c>
      <c r="H385" s="77">
        <v>44701</v>
      </c>
      <c r="I385" s="15"/>
    </row>
    <row r="386" spans="1:9" ht="15.75" customHeight="1" x14ac:dyDescent="0.25">
      <c r="A386" s="57" t="s">
        <v>977</v>
      </c>
      <c r="B386" s="69">
        <v>44634</v>
      </c>
      <c r="C386" s="91" t="s">
        <v>963</v>
      </c>
      <c r="D386" s="2">
        <v>572006695625</v>
      </c>
      <c r="E386" s="12" t="s">
        <v>0</v>
      </c>
      <c r="F386" s="12" t="s">
        <v>1</v>
      </c>
      <c r="G386" s="5">
        <v>420000</v>
      </c>
      <c r="H386" s="77">
        <v>44633</v>
      </c>
      <c r="I386" s="15"/>
    </row>
    <row r="387" spans="1:9" ht="15.75" customHeight="1" x14ac:dyDescent="0.25">
      <c r="A387" s="57" t="s">
        <v>978</v>
      </c>
      <c r="B387" s="69">
        <v>44641</v>
      </c>
      <c r="C387" s="91" t="s">
        <v>965</v>
      </c>
      <c r="D387" s="2">
        <v>570600485556</v>
      </c>
      <c r="E387" s="12" t="s">
        <v>0</v>
      </c>
      <c r="F387" s="12" t="s">
        <v>1</v>
      </c>
      <c r="G387" s="5">
        <v>150000</v>
      </c>
      <c r="H387" s="77">
        <v>45189</v>
      </c>
      <c r="I387" s="15"/>
    </row>
    <row r="388" spans="1:9" ht="15.75" customHeight="1" x14ac:dyDescent="0.25">
      <c r="A388" s="57" t="s">
        <v>979</v>
      </c>
      <c r="B388" s="69">
        <v>44642</v>
      </c>
      <c r="C388" s="91" t="s">
        <v>966</v>
      </c>
      <c r="D388" s="2">
        <v>321001725997</v>
      </c>
      <c r="E388" s="12" t="s">
        <v>0</v>
      </c>
      <c r="F388" s="12" t="s">
        <v>1</v>
      </c>
      <c r="G388" s="5">
        <v>700000</v>
      </c>
      <c r="H388" s="77">
        <v>45372</v>
      </c>
      <c r="I388" s="15"/>
    </row>
    <row r="389" spans="1:9" ht="15.75" customHeight="1" x14ac:dyDescent="0.25">
      <c r="A389" s="57" t="s">
        <v>967</v>
      </c>
      <c r="B389" s="69">
        <v>44643</v>
      </c>
      <c r="C389" s="91" t="s">
        <v>938</v>
      </c>
      <c r="D389" s="2">
        <v>570700831009</v>
      </c>
      <c r="E389" s="12" t="s">
        <v>0</v>
      </c>
      <c r="F389" s="12" t="s">
        <v>1</v>
      </c>
      <c r="G389" s="5">
        <v>1386000</v>
      </c>
      <c r="H389" s="77">
        <v>45008</v>
      </c>
      <c r="I389" s="15"/>
    </row>
    <row r="390" spans="1:9" ht="15.75" customHeight="1" x14ac:dyDescent="0.25">
      <c r="A390" s="57" t="s">
        <v>980</v>
      </c>
      <c r="B390" s="69">
        <v>44643</v>
      </c>
      <c r="C390" s="91" t="s">
        <v>968</v>
      </c>
      <c r="D390" s="2">
        <v>575201508000</v>
      </c>
      <c r="E390" s="12" t="s">
        <v>0</v>
      </c>
      <c r="F390" s="12" t="s">
        <v>1</v>
      </c>
      <c r="G390" s="5">
        <v>900000</v>
      </c>
      <c r="H390" s="77">
        <v>45008</v>
      </c>
      <c r="I390" s="15"/>
    </row>
    <row r="391" spans="1:9" ht="15.75" customHeight="1" x14ac:dyDescent="0.25">
      <c r="A391" s="57" t="s">
        <v>969</v>
      </c>
      <c r="B391" s="69">
        <v>44644</v>
      </c>
      <c r="C391" s="91" t="s">
        <v>789</v>
      </c>
      <c r="D391" s="2">
        <v>572500855550</v>
      </c>
      <c r="E391" s="12" t="s">
        <v>0</v>
      </c>
      <c r="F391" s="12" t="s">
        <v>1</v>
      </c>
      <c r="G391" s="5">
        <v>1350000</v>
      </c>
      <c r="H391" s="77">
        <v>44981</v>
      </c>
      <c r="I391" s="15"/>
    </row>
    <row r="392" spans="1:9" ht="15.75" customHeight="1" x14ac:dyDescent="0.25">
      <c r="A392" s="57" t="s">
        <v>971</v>
      </c>
      <c r="B392" s="69">
        <v>44644</v>
      </c>
      <c r="C392" s="91" t="s">
        <v>970</v>
      </c>
      <c r="D392" s="2">
        <v>570300485192</v>
      </c>
      <c r="E392" s="12" t="s">
        <v>0</v>
      </c>
      <c r="F392" s="12" t="s">
        <v>1</v>
      </c>
      <c r="G392" s="5">
        <v>4900000</v>
      </c>
      <c r="H392" s="77">
        <v>45009</v>
      </c>
      <c r="I392" s="15"/>
    </row>
    <row r="393" spans="1:9" ht="15.75" customHeight="1" x14ac:dyDescent="0.25">
      <c r="A393" s="57" t="s">
        <v>981</v>
      </c>
      <c r="B393" s="69">
        <v>44644</v>
      </c>
      <c r="C393" s="91" t="s">
        <v>972</v>
      </c>
      <c r="D393" s="2">
        <v>570500004273</v>
      </c>
      <c r="E393" s="12" t="s">
        <v>0</v>
      </c>
      <c r="F393" s="12" t="s">
        <v>1</v>
      </c>
      <c r="G393" s="5">
        <v>10500000</v>
      </c>
      <c r="H393" s="77">
        <v>45000</v>
      </c>
      <c r="I393" s="15"/>
    </row>
    <row r="394" spans="1:9" ht="15.75" customHeight="1" x14ac:dyDescent="0.25">
      <c r="A394" s="57" t="s">
        <v>973</v>
      </c>
      <c r="B394" s="69">
        <v>44645</v>
      </c>
      <c r="C394" s="91" t="s">
        <v>798</v>
      </c>
      <c r="D394" s="2">
        <v>571601966208</v>
      </c>
      <c r="E394" s="12" t="s">
        <v>0</v>
      </c>
      <c r="F394" s="12" t="s">
        <v>1</v>
      </c>
      <c r="G394" s="5">
        <v>1226000</v>
      </c>
      <c r="H394" s="77">
        <v>45010</v>
      </c>
      <c r="I394" s="15"/>
    </row>
    <row r="395" spans="1:9" ht="15.75" customHeight="1" x14ac:dyDescent="0.25">
      <c r="A395" s="57" t="s">
        <v>982</v>
      </c>
      <c r="B395" s="69">
        <v>44645</v>
      </c>
      <c r="C395" s="91" t="s">
        <v>921</v>
      </c>
      <c r="D395" s="2">
        <v>5753039824</v>
      </c>
      <c r="E395" s="12" t="s">
        <v>0</v>
      </c>
      <c r="F395" s="12" t="s">
        <v>1</v>
      </c>
      <c r="G395" s="5">
        <v>700000</v>
      </c>
      <c r="H395" s="77">
        <v>45189</v>
      </c>
      <c r="I395" s="15"/>
    </row>
    <row r="396" spans="1:9" ht="15.75" customHeight="1" x14ac:dyDescent="0.25">
      <c r="A396" s="57" t="s">
        <v>983</v>
      </c>
      <c r="B396" s="69">
        <v>44649</v>
      </c>
      <c r="C396" s="91" t="s">
        <v>974</v>
      </c>
      <c r="D396" s="2">
        <v>5753203760</v>
      </c>
      <c r="E396" s="12" t="s">
        <v>0</v>
      </c>
      <c r="F396" s="12" t="s">
        <v>1</v>
      </c>
      <c r="G396" s="5">
        <v>860000</v>
      </c>
      <c r="H396" s="77">
        <v>44964</v>
      </c>
      <c r="I396" s="15"/>
    </row>
    <row r="397" spans="1:9" ht="15.75" customHeight="1" x14ac:dyDescent="0.25">
      <c r="A397" s="57" t="s">
        <v>984</v>
      </c>
      <c r="B397" s="69">
        <v>44650</v>
      </c>
      <c r="C397" s="91" t="s">
        <v>985</v>
      </c>
      <c r="D397" s="2">
        <v>5724002932</v>
      </c>
      <c r="E397" s="12" t="s">
        <v>0</v>
      </c>
      <c r="F397" s="12" t="s">
        <v>1</v>
      </c>
      <c r="G397" s="5">
        <v>1405000</v>
      </c>
      <c r="H397" s="77">
        <v>45013</v>
      </c>
      <c r="I397" s="15"/>
    </row>
    <row r="398" spans="1:9" ht="15.75" customHeight="1" x14ac:dyDescent="0.25">
      <c r="A398" s="57" t="s">
        <v>986</v>
      </c>
      <c r="B398" s="69">
        <v>44650</v>
      </c>
      <c r="C398" s="91" t="s">
        <v>119</v>
      </c>
      <c r="D398" s="2">
        <v>572000206268</v>
      </c>
      <c r="E398" s="12" t="s">
        <v>0</v>
      </c>
      <c r="F398" s="12" t="s">
        <v>1</v>
      </c>
      <c r="G398" s="5">
        <v>336403.20000000001</v>
      </c>
      <c r="H398" s="77">
        <v>45010</v>
      </c>
      <c r="I398" s="15"/>
    </row>
    <row r="399" spans="1:9" ht="15.75" customHeight="1" x14ac:dyDescent="0.25">
      <c r="A399" s="57" t="s">
        <v>987</v>
      </c>
      <c r="B399" s="69">
        <v>44597</v>
      </c>
      <c r="C399" s="91" t="s">
        <v>988</v>
      </c>
      <c r="D399" s="2">
        <v>504703226891</v>
      </c>
      <c r="E399" s="12" t="s">
        <v>0</v>
      </c>
      <c r="F399" s="12" t="s">
        <v>1</v>
      </c>
      <c r="G399" s="5">
        <v>1750000</v>
      </c>
      <c r="H399" s="77">
        <v>45021</v>
      </c>
      <c r="I399" s="15"/>
    </row>
    <row r="400" spans="1:9" ht="15.75" customHeight="1" x14ac:dyDescent="0.25">
      <c r="A400" s="57" t="s">
        <v>989</v>
      </c>
      <c r="B400" s="69">
        <v>44658</v>
      </c>
      <c r="C400" s="91" t="s">
        <v>990</v>
      </c>
      <c r="D400" s="2">
        <v>575305294828</v>
      </c>
      <c r="E400" s="12" t="s">
        <v>0</v>
      </c>
      <c r="F400" s="12" t="s">
        <v>1</v>
      </c>
      <c r="G400" s="5">
        <v>1000000</v>
      </c>
      <c r="H400" s="77">
        <v>45022</v>
      </c>
      <c r="I400" s="15"/>
    </row>
    <row r="401" spans="1:9" ht="15.75" customHeight="1" x14ac:dyDescent="0.25">
      <c r="A401" s="57" t="s">
        <v>991</v>
      </c>
      <c r="B401" s="69">
        <v>44658</v>
      </c>
      <c r="C401" s="91" t="s">
        <v>614</v>
      </c>
      <c r="D401" s="2">
        <v>571600408497</v>
      </c>
      <c r="E401" s="12" t="s">
        <v>0</v>
      </c>
      <c r="F401" s="12" t="s">
        <v>1</v>
      </c>
      <c r="G401" s="5">
        <v>10000000</v>
      </c>
      <c r="H401" s="77">
        <v>45023</v>
      </c>
      <c r="I401" s="15"/>
    </row>
    <row r="402" spans="1:9" ht="15.75" customHeight="1" x14ac:dyDescent="0.25">
      <c r="A402" s="57" t="s">
        <v>993</v>
      </c>
      <c r="B402" s="69">
        <v>44659</v>
      </c>
      <c r="C402" s="91" t="s">
        <v>992</v>
      </c>
      <c r="D402" s="2">
        <v>575100498267</v>
      </c>
      <c r="E402" s="12" t="s">
        <v>0</v>
      </c>
      <c r="F402" s="12" t="s">
        <v>1</v>
      </c>
      <c r="G402" s="5">
        <v>4445000</v>
      </c>
      <c r="H402" s="77">
        <v>44995</v>
      </c>
      <c r="I402" s="15"/>
    </row>
    <row r="403" spans="1:9" ht="15.75" customHeight="1" x14ac:dyDescent="0.25">
      <c r="A403" s="57" t="s">
        <v>994</v>
      </c>
      <c r="B403" s="69">
        <v>44659</v>
      </c>
      <c r="C403" s="91" t="s">
        <v>918</v>
      </c>
      <c r="D403" s="2">
        <v>571100644351</v>
      </c>
      <c r="E403" s="12" t="s">
        <v>0</v>
      </c>
      <c r="F403" s="12" t="s">
        <v>1</v>
      </c>
      <c r="G403" s="5">
        <v>2100000</v>
      </c>
      <c r="H403" s="77">
        <v>44915</v>
      </c>
      <c r="I403" s="15"/>
    </row>
    <row r="404" spans="1:9" ht="15.75" customHeight="1" x14ac:dyDescent="0.25">
      <c r="A404" s="57" t="s">
        <v>995</v>
      </c>
      <c r="B404" s="69">
        <v>44666</v>
      </c>
      <c r="C404" s="91" t="s">
        <v>996</v>
      </c>
      <c r="D404" s="2">
        <v>571200012268</v>
      </c>
      <c r="E404" s="12" t="s">
        <v>0</v>
      </c>
      <c r="F404" s="12" t="s">
        <v>1</v>
      </c>
      <c r="G404" s="5">
        <v>400000</v>
      </c>
      <c r="H404" s="77">
        <v>45026</v>
      </c>
      <c r="I404" s="15"/>
    </row>
    <row r="405" spans="1:9" ht="15.75" customHeight="1" x14ac:dyDescent="0.25">
      <c r="A405" s="57" t="s">
        <v>997</v>
      </c>
      <c r="B405" s="69">
        <v>44669</v>
      </c>
      <c r="C405" s="91" t="s">
        <v>953</v>
      </c>
      <c r="D405" s="2">
        <v>575106569725</v>
      </c>
      <c r="E405" s="12" t="s">
        <v>0</v>
      </c>
      <c r="F405" s="12" t="s">
        <v>1</v>
      </c>
      <c r="G405" s="5">
        <v>850000</v>
      </c>
      <c r="H405" s="77">
        <v>45003</v>
      </c>
      <c r="I405" s="15"/>
    </row>
    <row r="406" spans="1:9" ht="15.75" customHeight="1" x14ac:dyDescent="0.25">
      <c r="A406" s="57" t="s">
        <v>998</v>
      </c>
      <c r="B406" s="69">
        <v>44671</v>
      </c>
      <c r="C406" s="91" t="s">
        <v>999</v>
      </c>
      <c r="D406" s="2">
        <v>5753076079</v>
      </c>
      <c r="E406" s="12" t="s">
        <v>0</v>
      </c>
      <c r="F406" s="12" t="s">
        <v>1</v>
      </c>
      <c r="G406" s="5">
        <v>100000</v>
      </c>
      <c r="H406" s="77">
        <v>45401</v>
      </c>
      <c r="I406" s="15"/>
    </row>
    <row r="407" spans="1:9" ht="15.75" customHeight="1" x14ac:dyDescent="0.25">
      <c r="A407" s="57" t="s">
        <v>1001</v>
      </c>
      <c r="B407" s="69">
        <v>44673</v>
      </c>
      <c r="C407" s="91" t="s">
        <v>1002</v>
      </c>
      <c r="D407" s="2">
        <v>571000118041</v>
      </c>
      <c r="E407" s="12" t="s">
        <v>0</v>
      </c>
      <c r="F407" s="12" t="s">
        <v>1</v>
      </c>
      <c r="G407" s="5">
        <v>800000</v>
      </c>
      <c r="H407" s="77">
        <v>45401</v>
      </c>
      <c r="I407" s="15"/>
    </row>
    <row r="408" spans="1:9" ht="15.75" customHeight="1" x14ac:dyDescent="0.25">
      <c r="A408" s="57" t="s">
        <v>1003</v>
      </c>
      <c r="B408" s="69">
        <v>44677</v>
      </c>
      <c r="C408" s="91" t="s">
        <v>833</v>
      </c>
      <c r="D408" s="2">
        <v>572005883457</v>
      </c>
      <c r="E408" s="12" t="s">
        <v>0</v>
      </c>
      <c r="F408" s="12" t="s">
        <v>1</v>
      </c>
      <c r="G408" s="5">
        <v>5720000</v>
      </c>
      <c r="H408" s="77">
        <v>45767</v>
      </c>
      <c r="I408" s="15"/>
    </row>
    <row r="409" spans="1:9" ht="15.75" customHeight="1" x14ac:dyDescent="0.25">
      <c r="A409" s="57" t="s">
        <v>1006</v>
      </c>
      <c r="B409" s="69">
        <v>44679</v>
      </c>
      <c r="C409" s="91" t="s">
        <v>1007</v>
      </c>
      <c r="D409" s="2">
        <v>572005885782</v>
      </c>
      <c r="E409" s="12" t="s">
        <v>0</v>
      </c>
      <c r="F409" s="12" t="s">
        <v>1</v>
      </c>
      <c r="G409" s="5">
        <v>2670000</v>
      </c>
      <c r="H409" s="77">
        <v>45775</v>
      </c>
      <c r="I409" s="15"/>
    </row>
    <row r="410" spans="1:9" ht="15.75" customHeight="1" x14ac:dyDescent="0.25">
      <c r="A410" s="57" t="s">
        <v>1008</v>
      </c>
      <c r="B410" s="69">
        <v>44680</v>
      </c>
      <c r="C410" s="91" t="s">
        <v>1009</v>
      </c>
      <c r="D410" s="2">
        <v>575404060316</v>
      </c>
      <c r="E410" s="12" t="s">
        <v>0</v>
      </c>
      <c r="F410" s="12" t="s">
        <v>1</v>
      </c>
      <c r="G410" s="5">
        <v>320000</v>
      </c>
      <c r="H410" s="77">
        <v>45408</v>
      </c>
      <c r="I410" s="15"/>
    </row>
    <row r="411" spans="1:9" ht="15.75" customHeight="1" x14ac:dyDescent="0.25">
      <c r="A411" s="57" t="s">
        <v>1010</v>
      </c>
      <c r="B411" s="69">
        <v>44686</v>
      </c>
      <c r="C411" s="91" t="s">
        <v>354</v>
      </c>
      <c r="D411" s="2">
        <v>570304118845</v>
      </c>
      <c r="E411" s="12" t="s">
        <v>0</v>
      </c>
      <c r="F411" s="12" t="s">
        <v>1</v>
      </c>
      <c r="G411" s="5">
        <v>100000</v>
      </c>
      <c r="H411" s="77">
        <v>45415</v>
      </c>
      <c r="I411" s="15"/>
    </row>
    <row r="412" spans="1:9" ht="15.75" customHeight="1" x14ac:dyDescent="0.25">
      <c r="A412" s="57" t="s">
        <v>1011</v>
      </c>
      <c r="B412" s="69">
        <v>44686</v>
      </c>
      <c r="C412" s="91" t="s">
        <v>1012</v>
      </c>
      <c r="D412" s="2">
        <v>5754200755</v>
      </c>
      <c r="E412" s="12" t="s">
        <v>0</v>
      </c>
      <c r="F412" s="12" t="s">
        <v>1</v>
      </c>
      <c r="G412" s="5">
        <v>400000</v>
      </c>
      <c r="H412" s="77">
        <v>45233</v>
      </c>
      <c r="I412" s="15"/>
    </row>
    <row r="413" spans="1:9" ht="15.75" customHeight="1" x14ac:dyDescent="0.25">
      <c r="A413" s="57" t="s">
        <v>1013</v>
      </c>
      <c r="B413" s="69">
        <v>44687</v>
      </c>
      <c r="C413" s="91" t="s">
        <v>586</v>
      </c>
      <c r="D413" s="2">
        <v>575309495363</v>
      </c>
      <c r="E413" s="12" t="s">
        <v>0</v>
      </c>
      <c r="F413" s="12" t="s">
        <v>1</v>
      </c>
      <c r="G413" s="5">
        <v>250000</v>
      </c>
      <c r="H413" s="77">
        <v>45233</v>
      </c>
      <c r="I413" s="15"/>
    </row>
    <row r="414" spans="1:9" ht="15.75" customHeight="1" x14ac:dyDescent="0.25">
      <c r="A414" s="57" t="s">
        <v>1014</v>
      </c>
      <c r="B414" s="69">
        <v>44699</v>
      </c>
      <c r="C414" s="91" t="s">
        <v>1015</v>
      </c>
      <c r="D414" s="2">
        <v>5705997055</v>
      </c>
      <c r="E414" s="12" t="s">
        <v>0</v>
      </c>
      <c r="F414" s="12" t="s">
        <v>1</v>
      </c>
      <c r="G414" s="5">
        <v>300000</v>
      </c>
      <c r="H414" s="77">
        <v>45247</v>
      </c>
      <c r="I414" s="15"/>
    </row>
    <row r="415" spans="1:9" ht="15.75" customHeight="1" x14ac:dyDescent="0.25">
      <c r="A415" s="57" t="s">
        <v>1020</v>
      </c>
      <c r="B415" s="69">
        <v>44704</v>
      </c>
      <c r="C415" s="91" t="s">
        <v>1021</v>
      </c>
      <c r="D415" s="2">
        <v>5717100985</v>
      </c>
      <c r="E415" s="12" t="s">
        <v>0</v>
      </c>
      <c r="F415" s="12" t="s">
        <v>1</v>
      </c>
      <c r="G415" s="5">
        <v>24470000</v>
      </c>
      <c r="H415" s="77">
        <v>45010</v>
      </c>
      <c r="I415" s="15"/>
    </row>
    <row r="416" spans="1:9" ht="15.75" customHeight="1" x14ac:dyDescent="0.25">
      <c r="A416" s="57" t="s">
        <v>1024</v>
      </c>
      <c r="B416" s="69">
        <v>44708</v>
      </c>
      <c r="C416" s="91" t="s">
        <v>46</v>
      </c>
      <c r="D416" s="2">
        <v>570800010581</v>
      </c>
      <c r="E416" s="12" t="s">
        <v>0</v>
      </c>
      <c r="F416" s="12" t="s">
        <v>1</v>
      </c>
      <c r="G416" s="5">
        <v>1400000</v>
      </c>
      <c r="H416" s="77">
        <v>45026</v>
      </c>
      <c r="I416" s="15"/>
    </row>
    <row r="417" spans="1:9" ht="15.75" customHeight="1" x14ac:dyDescent="0.25">
      <c r="A417" s="57" t="s">
        <v>1025</v>
      </c>
      <c r="B417" s="69">
        <v>44711</v>
      </c>
      <c r="C417" s="91" t="s">
        <v>970</v>
      </c>
      <c r="D417" s="2">
        <v>570300485192</v>
      </c>
      <c r="E417" s="12" t="s">
        <v>0</v>
      </c>
      <c r="F417" s="12" t="s">
        <v>1</v>
      </c>
      <c r="G417" s="5">
        <v>1700000</v>
      </c>
      <c r="H417" s="77">
        <v>45000</v>
      </c>
      <c r="I417" s="15"/>
    </row>
    <row r="418" spans="1:9" ht="15.75" customHeight="1" x14ac:dyDescent="0.25">
      <c r="A418" s="57" t="s">
        <v>1027</v>
      </c>
      <c r="B418" s="69">
        <v>44712</v>
      </c>
      <c r="C418" s="91" t="s">
        <v>1028</v>
      </c>
      <c r="D418" s="2">
        <v>5754027420</v>
      </c>
      <c r="E418" s="12" t="s">
        <v>0</v>
      </c>
      <c r="F418" s="12" t="s">
        <v>1</v>
      </c>
      <c r="G418" s="5">
        <v>400000</v>
      </c>
      <c r="H418" s="77">
        <v>45259</v>
      </c>
      <c r="I418" s="15"/>
    </row>
    <row r="419" spans="1:9" ht="15.75" customHeight="1" x14ac:dyDescent="0.25">
      <c r="A419" s="57" t="s">
        <v>1029</v>
      </c>
      <c r="B419" s="69">
        <v>44712</v>
      </c>
      <c r="C419" s="91" t="s">
        <v>1030</v>
      </c>
      <c r="D419" s="2">
        <v>5720000807</v>
      </c>
      <c r="E419" s="12" t="s">
        <v>0</v>
      </c>
      <c r="F419" s="12" t="s">
        <v>1</v>
      </c>
      <c r="G419" s="5">
        <v>700000</v>
      </c>
      <c r="H419" s="77">
        <v>45077</v>
      </c>
      <c r="I419" s="15"/>
    </row>
    <row r="420" spans="1:9" ht="15.75" customHeight="1" x14ac:dyDescent="0.25">
      <c r="A420" s="57" t="s">
        <v>1031</v>
      </c>
      <c r="B420" s="69">
        <v>44713</v>
      </c>
      <c r="C420" s="91" t="s">
        <v>710</v>
      </c>
      <c r="D420" s="2">
        <v>282601006078</v>
      </c>
      <c r="E420" s="12" t="s">
        <v>0</v>
      </c>
      <c r="F420" s="12" t="s">
        <v>1</v>
      </c>
      <c r="G420" s="5">
        <v>220000</v>
      </c>
      <c r="H420" s="77">
        <v>45260</v>
      </c>
      <c r="I420" s="15"/>
    </row>
    <row r="421" spans="1:9" ht="15.75" customHeight="1" x14ac:dyDescent="0.25">
      <c r="A421" s="57" t="s">
        <v>1032</v>
      </c>
      <c r="B421" s="69">
        <v>44713</v>
      </c>
      <c r="C421" s="91" t="s">
        <v>516</v>
      </c>
      <c r="D421" s="2">
        <v>575205862026</v>
      </c>
      <c r="E421" s="12" t="s">
        <v>0</v>
      </c>
      <c r="F421" s="12" t="s">
        <v>1</v>
      </c>
      <c r="G421" s="5">
        <v>963200</v>
      </c>
      <c r="H421" s="77">
        <v>45808</v>
      </c>
      <c r="I421" s="15"/>
    </row>
    <row r="422" spans="1:9" ht="15.75" customHeight="1" x14ac:dyDescent="0.25">
      <c r="A422" s="57" t="s">
        <v>1033</v>
      </c>
      <c r="B422" s="69">
        <v>44714</v>
      </c>
      <c r="C422" s="91" t="s">
        <v>1034</v>
      </c>
      <c r="D422" s="2">
        <v>575100600016</v>
      </c>
      <c r="E422" s="12" t="s">
        <v>0</v>
      </c>
      <c r="F422" s="12" t="s">
        <v>1</v>
      </c>
      <c r="G422" s="5">
        <v>100000</v>
      </c>
      <c r="H422" s="77">
        <v>45432</v>
      </c>
      <c r="I422" s="15"/>
    </row>
    <row r="423" spans="1:9" ht="15.75" customHeight="1" x14ac:dyDescent="0.25">
      <c r="A423" s="57" t="s">
        <v>1035</v>
      </c>
      <c r="B423" s="69">
        <v>44715</v>
      </c>
      <c r="C423" s="91" t="s">
        <v>1036</v>
      </c>
      <c r="D423" s="2">
        <v>570401977507</v>
      </c>
      <c r="E423" s="12" t="s">
        <v>0</v>
      </c>
      <c r="F423" s="12" t="s">
        <v>1</v>
      </c>
      <c r="G423" s="5">
        <v>100000</v>
      </c>
      <c r="H423" s="77">
        <v>45041</v>
      </c>
      <c r="I423" s="15"/>
    </row>
    <row r="424" spans="1:9" ht="15.75" customHeight="1" x14ac:dyDescent="0.25">
      <c r="A424" s="57" t="s">
        <v>1037</v>
      </c>
      <c r="B424" s="69">
        <v>44715</v>
      </c>
      <c r="C424" s="91" t="s">
        <v>1038</v>
      </c>
      <c r="D424" s="2">
        <v>5751051590</v>
      </c>
      <c r="E424" s="12" t="s">
        <v>0</v>
      </c>
      <c r="F424" s="12" t="s">
        <v>1</v>
      </c>
      <c r="G424" s="5">
        <v>4200000</v>
      </c>
      <c r="H424" s="77">
        <v>44898</v>
      </c>
      <c r="I424" s="15"/>
    </row>
    <row r="425" spans="1:9" ht="15.75" customHeight="1" x14ac:dyDescent="0.25">
      <c r="A425" s="57" t="s">
        <v>1039</v>
      </c>
      <c r="B425" s="69">
        <v>44718</v>
      </c>
      <c r="C425" s="91" t="s">
        <v>49</v>
      </c>
      <c r="D425" s="2">
        <v>570500075355</v>
      </c>
      <c r="E425" s="12" t="s">
        <v>0</v>
      </c>
      <c r="F425" s="12" t="s">
        <v>1</v>
      </c>
      <c r="G425" s="5">
        <v>4225400</v>
      </c>
      <c r="H425" s="77">
        <v>45083</v>
      </c>
      <c r="I425" s="15"/>
    </row>
    <row r="426" spans="1:9" ht="15.75" customHeight="1" x14ac:dyDescent="0.25">
      <c r="A426" s="57" t="s">
        <v>1040</v>
      </c>
      <c r="B426" s="69">
        <v>44719</v>
      </c>
      <c r="C426" s="91" t="s">
        <v>710</v>
      </c>
      <c r="D426" s="2">
        <v>282601006078</v>
      </c>
      <c r="E426" s="12" t="s">
        <v>0</v>
      </c>
      <c r="F426" s="12" t="s">
        <v>1</v>
      </c>
      <c r="G426" s="5">
        <v>450000</v>
      </c>
      <c r="H426" s="77">
        <v>45449</v>
      </c>
      <c r="I426" s="15"/>
    </row>
    <row r="427" spans="1:9" ht="15.75" customHeight="1" x14ac:dyDescent="0.25">
      <c r="A427" s="57" t="s">
        <v>1043</v>
      </c>
      <c r="B427" s="69">
        <v>44721</v>
      </c>
      <c r="C427" s="91" t="s">
        <v>1044</v>
      </c>
      <c r="D427" s="2">
        <v>575103887092</v>
      </c>
      <c r="E427" s="12" t="s">
        <v>0</v>
      </c>
      <c r="F427" s="12" t="s">
        <v>1</v>
      </c>
      <c r="G427" s="5">
        <v>1000000</v>
      </c>
      <c r="H427" s="77">
        <v>45086</v>
      </c>
      <c r="I427" s="15"/>
    </row>
    <row r="428" spans="1:9" ht="15.75" customHeight="1" x14ac:dyDescent="0.25">
      <c r="A428" s="57" t="s">
        <v>1050</v>
      </c>
      <c r="B428" s="69">
        <v>44727</v>
      </c>
      <c r="C428" s="91" t="s">
        <v>1073</v>
      </c>
      <c r="D428" s="2">
        <v>5720023191</v>
      </c>
      <c r="E428" s="12" t="s">
        <v>0</v>
      </c>
      <c r="F428" s="12" t="s">
        <v>1</v>
      </c>
      <c r="G428" s="5">
        <v>1000000</v>
      </c>
      <c r="H428" s="77">
        <v>45763</v>
      </c>
      <c r="I428" s="15"/>
    </row>
    <row r="429" spans="1:9" ht="15.75" customHeight="1" x14ac:dyDescent="0.25">
      <c r="A429" s="57" t="s">
        <v>1046</v>
      </c>
      <c r="B429" s="69">
        <v>44728</v>
      </c>
      <c r="C429" s="91" t="s">
        <v>871</v>
      </c>
      <c r="D429" s="2">
        <v>5753074265</v>
      </c>
      <c r="E429" s="12" t="s">
        <v>0</v>
      </c>
      <c r="F429" s="12" t="s">
        <v>1</v>
      </c>
      <c r="G429" s="5">
        <v>770000</v>
      </c>
      <c r="H429" s="77">
        <v>45184</v>
      </c>
      <c r="I429" s="15"/>
    </row>
    <row r="430" spans="1:9" ht="15.75" customHeight="1" x14ac:dyDescent="0.25">
      <c r="A430" s="57" t="s">
        <v>1047</v>
      </c>
      <c r="B430" s="69">
        <v>44728</v>
      </c>
      <c r="C430" s="91" t="s">
        <v>42</v>
      </c>
      <c r="D430" s="2">
        <v>570400042469</v>
      </c>
      <c r="E430" s="12" t="s">
        <v>0</v>
      </c>
      <c r="F430" s="12" t="s">
        <v>1</v>
      </c>
      <c r="G430" s="5">
        <v>1230000</v>
      </c>
      <c r="H430" s="77">
        <v>45824</v>
      </c>
      <c r="I430" s="15"/>
    </row>
    <row r="431" spans="1:9" ht="15.75" customHeight="1" x14ac:dyDescent="0.25">
      <c r="A431" s="57" t="s">
        <v>1049</v>
      </c>
      <c r="B431" s="69">
        <v>44728</v>
      </c>
      <c r="C431" s="91" t="s">
        <v>1048</v>
      </c>
      <c r="D431" s="2">
        <v>575307689170</v>
      </c>
      <c r="E431" s="12" t="s">
        <v>0</v>
      </c>
      <c r="F431" s="12" t="s">
        <v>1</v>
      </c>
      <c r="G431" s="5">
        <v>1600000</v>
      </c>
      <c r="H431" s="77">
        <v>45457</v>
      </c>
      <c r="I431" s="15"/>
    </row>
    <row r="432" spans="1:9" ht="15.75" customHeight="1" x14ac:dyDescent="0.25">
      <c r="A432" s="57" t="s">
        <v>1053</v>
      </c>
      <c r="B432" s="69">
        <v>44734</v>
      </c>
      <c r="C432" s="91" t="s">
        <v>368</v>
      </c>
      <c r="D432" s="2">
        <v>570301426707</v>
      </c>
      <c r="E432" s="12" t="s">
        <v>0</v>
      </c>
      <c r="F432" s="12" t="s">
        <v>1</v>
      </c>
      <c r="G432" s="5">
        <v>100000</v>
      </c>
      <c r="H432" s="77">
        <v>44792</v>
      </c>
      <c r="I432" s="15"/>
    </row>
    <row r="433" spans="1:9" ht="15.75" customHeight="1" x14ac:dyDescent="0.25">
      <c r="A433" s="57" t="s">
        <v>1054</v>
      </c>
      <c r="B433" s="69">
        <v>44736</v>
      </c>
      <c r="C433" s="91" t="s">
        <v>871</v>
      </c>
      <c r="D433" s="2">
        <v>5753074265</v>
      </c>
      <c r="E433" s="12" t="s">
        <v>0</v>
      </c>
      <c r="F433" s="12" t="s">
        <v>1</v>
      </c>
      <c r="G433" s="5">
        <v>105000</v>
      </c>
      <c r="H433" s="77">
        <v>45161</v>
      </c>
      <c r="I433" s="15"/>
    </row>
    <row r="434" spans="1:9" ht="15.75" customHeight="1" x14ac:dyDescent="0.25">
      <c r="A434" s="57" t="s">
        <v>1061</v>
      </c>
      <c r="B434" s="69">
        <v>44742</v>
      </c>
      <c r="C434" s="91" t="s">
        <v>1062</v>
      </c>
      <c r="D434" s="2">
        <v>575101686471</v>
      </c>
      <c r="E434" s="12" t="s">
        <v>0</v>
      </c>
      <c r="F434" s="12" t="s">
        <v>1</v>
      </c>
      <c r="G434" s="5">
        <v>3500000</v>
      </c>
      <c r="H434" s="77">
        <v>45828</v>
      </c>
      <c r="I434" s="15"/>
    </row>
    <row r="435" spans="1:9" ht="15.75" customHeight="1" x14ac:dyDescent="0.25">
      <c r="A435" s="57" t="s">
        <v>1063</v>
      </c>
      <c r="B435" s="69">
        <v>44748</v>
      </c>
      <c r="C435" s="91" t="s">
        <v>568</v>
      </c>
      <c r="D435" s="2">
        <v>5752043384</v>
      </c>
      <c r="E435" s="12" t="s">
        <v>0</v>
      </c>
      <c r="F435" s="12" t="s">
        <v>1</v>
      </c>
      <c r="G435" s="5">
        <v>2900000</v>
      </c>
      <c r="H435" s="77">
        <v>45280</v>
      </c>
      <c r="I435" s="15"/>
    </row>
    <row r="436" spans="1:9" ht="15.75" customHeight="1" x14ac:dyDescent="0.25">
      <c r="A436" s="57" t="s">
        <v>1064</v>
      </c>
      <c r="B436" s="69">
        <v>44750</v>
      </c>
      <c r="C436" s="91" t="s">
        <v>712</v>
      </c>
      <c r="D436" s="2">
        <v>5717006870</v>
      </c>
      <c r="E436" s="12" t="s">
        <v>0</v>
      </c>
      <c r="F436" s="12" t="s">
        <v>1</v>
      </c>
      <c r="G436" s="5">
        <v>2100000</v>
      </c>
      <c r="H436" s="77">
        <v>45000</v>
      </c>
      <c r="I436" s="15"/>
    </row>
    <row r="437" spans="1:9" ht="15.75" customHeight="1" x14ac:dyDescent="0.25">
      <c r="A437" s="57" t="s">
        <v>1065</v>
      </c>
      <c r="B437" s="69">
        <v>44754</v>
      </c>
      <c r="C437" s="91" t="s">
        <v>1066</v>
      </c>
      <c r="D437" s="2">
        <v>5751066244</v>
      </c>
      <c r="E437" s="12" t="s">
        <v>0</v>
      </c>
      <c r="F437" s="12" t="s">
        <v>1</v>
      </c>
      <c r="G437" s="5">
        <v>100000</v>
      </c>
      <c r="H437" s="77">
        <v>45302</v>
      </c>
      <c r="I437" s="15"/>
    </row>
    <row r="438" spans="1:9" ht="15.75" customHeight="1" x14ac:dyDescent="0.25">
      <c r="A438" s="57" t="s">
        <v>1068</v>
      </c>
      <c r="B438" s="69">
        <v>44757</v>
      </c>
      <c r="C438" s="91" t="s">
        <v>1067</v>
      </c>
      <c r="D438" s="2">
        <v>5703017014</v>
      </c>
      <c r="E438" s="12" t="s">
        <v>0</v>
      </c>
      <c r="F438" s="12" t="s">
        <v>1</v>
      </c>
      <c r="G438" s="5">
        <v>12100000</v>
      </c>
      <c r="H438" s="77">
        <v>45488</v>
      </c>
      <c r="I438" s="15"/>
    </row>
    <row r="439" spans="1:9" ht="15.75" customHeight="1" x14ac:dyDescent="0.25">
      <c r="A439" s="57" t="s">
        <v>1069</v>
      </c>
      <c r="B439" s="69">
        <v>44770</v>
      </c>
      <c r="C439" s="91" t="s">
        <v>1070</v>
      </c>
      <c r="D439" s="2">
        <v>5721000380</v>
      </c>
      <c r="E439" s="12" t="s">
        <v>0</v>
      </c>
      <c r="F439" s="12" t="s">
        <v>1</v>
      </c>
      <c r="G439" s="5">
        <v>1388500</v>
      </c>
      <c r="H439" s="77">
        <v>46593</v>
      </c>
      <c r="I439" s="15"/>
    </row>
    <row r="440" spans="1:9" ht="15.75" customHeight="1" x14ac:dyDescent="0.25">
      <c r="A440" s="57" t="s">
        <v>1074</v>
      </c>
      <c r="B440" s="69">
        <v>44770</v>
      </c>
      <c r="C440" s="91" t="s">
        <v>768</v>
      </c>
      <c r="D440" s="2">
        <v>5752034559</v>
      </c>
      <c r="E440" s="12" t="s">
        <v>0</v>
      </c>
      <c r="F440" s="12" t="s">
        <v>1</v>
      </c>
      <c r="G440" s="5">
        <v>11417400</v>
      </c>
      <c r="H440" s="77">
        <v>46596</v>
      </c>
      <c r="I440" s="15"/>
    </row>
    <row r="441" spans="1:9" ht="15.75" customHeight="1" x14ac:dyDescent="0.25">
      <c r="A441" s="57" t="s">
        <v>1075</v>
      </c>
      <c r="B441" s="69">
        <v>44774</v>
      </c>
      <c r="C441" s="91" t="s">
        <v>1076</v>
      </c>
      <c r="D441" s="2">
        <v>571503983928</v>
      </c>
      <c r="E441" s="12" t="s">
        <v>0</v>
      </c>
      <c r="F441" s="12" t="s">
        <v>1</v>
      </c>
      <c r="G441" s="5">
        <v>1359384</v>
      </c>
      <c r="H441" s="77">
        <v>46600</v>
      </c>
      <c r="I441" s="15"/>
    </row>
    <row r="442" spans="1:9" ht="15.75" customHeight="1" x14ac:dyDescent="0.25">
      <c r="A442" s="57" t="s">
        <v>1077</v>
      </c>
      <c r="B442" s="69">
        <v>44774</v>
      </c>
      <c r="C442" s="91" t="s">
        <v>1076</v>
      </c>
      <c r="D442" s="2">
        <v>571503983928</v>
      </c>
      <c r="E442" s="12" t="s">
        <v>0</v>
      </c>
      <c r="F442" s="12" t="s">
        <v>1</v>
      </c>
      <c r="G442" s="5">
        <v>275000</v>
      </c>
      <c r="H442" s="77">
        <v>45870</v>
      </c>
      <c r="I442" s="15"/>
    </row>
    <row r="443" spans="1:9" ht="15.75" customHeight="1" x14ac:dyDescent="0.25">
      <c r="A443" s="57" t="s">
        <v>1078</v>
      </c>
      <c r="B443" s="69">
        <v>44775</v>
      </c>
      <c r="C443" s="91" t="s">
        <v>1079</v>
      </c>
      <c r="D443" s="2">
        <v>5752203327</v>
      </c>
      <c r="E443" s="12" t="s">
        <v>0</v>
      </c>
      <c r="F443" s="12" t="s">
        <v>1</v>
      </c>
      <c r="G443" s="5">
        <v>100000</v>
      </c>
      <c r="H443" s="77">
        <v>45127</v>
      </c>
      <c r="I443" s="15"/>
    </row>
    <row r="444" spans="1:9" ht="15.75" customHeight="1" x14ac:dyDescent="0.25">
      <c r="A444" s="57" t="s">
        <v>1080</v>
      </c>
      <c r="B444" s="69">
        <v>44775</v>
      </c>
      <c r="C444" s="91" t="s">
        <v>668</v>
      </c>
      <c r="D444" s="2">
        <v>572000715579</v>
      </c>
      <c r="E444" s="12" t="s">
        <v>0</v>
      </c>
      <c r="F444" s="12" t="s">
        <v>1</v>
      </c>
      <c r="G444" s="5">
        <v>690000</v>
      </c>
      <c r="H444" s="77">
        <v>45871</v>
      </c>
      <c r="I444" s="15"/>
    </row>
    <row r="445" spans="1:9" ht="15.75" customHeight="1" x14ac:dyDescent="0.25">
      <c r="A445" s="57" t="s">
        <v>1082</v>
      </c>
      <c r="B445" s="69">
        <v>44776</v>
      </c>
      <c r="C445" s="91" t="s">
        <v>1083</v>
      </c>
      <c r="D445" s="2">
        <v>575106075028</v>
      </c>
      <c r="E445" s="12" t="s">
        <v>0</v>
      </c>
      <c r="F445" s="12" t="s">
        <v>1</v>
      </c>
      <c r="G445" s="5">
        <v>850000</v>
      </c>
      <c r="H445" s="77">
        <v>45141</v>
      </c>
      <c r="I445" s="15"/>
    </row>
    <row r="446" spans="1:9" ht="15.75" customHeight="1" x14ac:dyDescent="0.25">
      <c r="A446" s="57" t="s">
        <v>1084</v>
      </c>
      <c r="B446" s="69">
        <v>44784</v>
      </c>
      <c r="C446" s="91" t="s">
        <v>584</v>
      </c>
      <c r="D446" s="2">
        <v>5753059771</v>
      </c>
      <c r="E446" s="12" t="s">
        <v>0</v>
      </c>
      <c r="F446" s="12" t="s">
        <v>1</v>
      </c>
      <c r="G446" s="5">
        <v>15910000</v>
      </c>
      <c r="H446" s="77">
        <v>46926</v>
      </c>
      <c r="I446" s="15"/>
    </row>
    <row r="447" spans="1:9" ht="15.75" customHeight="1" x14ac:dyDescent="0.25">
      <c r="A447" s="57" t="s">
        <v>1085</v>
      </c>
      <c r="B447" s="69">
        <v>44785</v>
      </c>
      <c r="C447" s="91" t="s">
        <v>1086</v>
      </c>
      <c r="D447" s="2">
        <v>575108939731</v>
      </c>
      <c r="E447" s="12" t="s">
        <v>0</v>
      </c>
      <c r="F447" s="12" t="s">
        <v>1</v>
      </c>
      <c r="G447" s="5">
        <v>3640000</v>
      </c>
      <c r="H447" s="77">
        <v>46611</v>
      </c>
      <c r="I447" s="15"/>
    </row>
    <row r="448" spans="1:9" ht="15.75" customHeight="1" x14ac:dyDescent="0.25">
      <c r="A448" s="57" t="s">
        <v>1088</v>
      </c>
      <c r="B448" s="69">
        <v>44788</v>
      </c>
      <c r="C448" s="91" t="s">
        <v>1087</v>
      </c>
      <c r="D448" s="2">
        <v>572400904500</v>
      </c>
      <c r="E448" s="12" t="s">
        <v>0</v>
      </c>
      <c r="F448" s="12" t="s">
        <v>1</v>
      </c>
      <c r="G448" s="5">
        <v>5600000</v>
      </c>
      <c r="H448" s="77">
        <v>46611</v>
      </c>
      <c r="I448" s="15"/>
    </row>
    <row r="449" spans="1:9" ht="15.75" customHeight="1" x14ac:dyDescent="0.25">
      <c r="A449" s="57" t="s">
        <v>1089</v>
      </c>
      <c r="B449" s="69">
        <v>44789</v>
      </c>
      <c r="C449" s="91" t="s">
        <v>42</v>
      </c>
      <c r="D449" s="2">
        <v>570400042469</v>
      </c>
      <c r="E449" s="12" t="s">
        <v>0</v>
      </c>
      <c r="F449" s="12" t="s">
        <v>1</v>
      </c>
      <c r="G449" s="5">
        <v>700000</v>
      </c>
      <c r="H449" s="77">
        <v>45337</v>
      </c>
      <c r="I449" s="15"/>
    </row>
    <row r="450" spans="1:9" ht="15.75" customHeight="1" x14ac:dyDescent="0.25">
      <c r="A450" s="57" t="s">
        <v>1094</v>
      </c>
      <c r="B450" s="69">
        <v>44792</v>
      </c>
      <c r="C450" s="91" t="s">
        <v>1067</v>
      </c>
      <c r="D450" s="2">
        <v>5703017014</v>
      </c>
      <c r="E450" s="12" t="s">
        <v>0</v>
      </c>
      <c r="F450" s="12" t="s">
        <v>1</v>
      </c>
      <c r="G450" s="5">
        <v>7866548</v>
      </c>
      <c r="H450" s="77">
        <v>45488</v>
      </c>
      <c r="I450" s="15"/>
    </row>
    <row r="451" spans="1:9" ht="15.75" customHeight="1" x14ac:dyDescent="0.25">
      <c r="A451" s="57" t="s">
        <v>1092</v>
      </c>
      <c r="B451" s="69">
        <v>44795</v>
      </c>
      <c r="C451" s="91" t="s">
        <v>1090</v>
      </c>
      <c r="D451" s="2">
        <v>575407249260</v>
      </c>
      <c r="E451" s="12" t="s">
        <v>0</v>
      </c>
      <c r="F451" s="12" t="s">
        <v>1</v>
      </c>
      <c r="G451" s="5">
        <v>441000</v>
      </c>
      <c r="H451" s="77">
        <v>45891</v>
      </c>
      <c r="I451" s="15"/>
    </row>
    <row r="452" spans="1:9" ht="15.75" customHeight="1" x14ac:dyDescent="0.25">
      <c r="A452" s="57" t="s">
        <v>1093</v>
      </c>
      <c r="B452" s="69">
        <v>44796</v>
      </c>
      <c r="C452" s="91" t="s">
        <v>1091</v>
      </c>
      <c r="D452" s="2">
        <v>570400753350</v>
      </c>
      <c r="E452" s="12" t="s">
        <v>0</v>
      </c>
      <c r="F452" s="12" t="s">
        <v>1</v>
      </c>
      <c r="G452" s="5">
        <v>2700000</v>
      </c>
      <c r="H452" s="77">
        <v>45342</v>
      </c>
      <c r="I452" s="15"/>
    </row>
    <row r="453" spans="1:9" x14ac:dyDescent="0.25">
      <c r="A453" s="15" t="s">
        <v>1097</v>
      </c>
      <c r="B453" s="20">
        <v>44805</v>
      </c>
      <c r="C453" s="15" t="s">
        <v>1098</v>
      </c>
      <c r="D453" s="18">
        <v>572005461832</v>
      </c>
      <c r="E453" s="21" t="s">
        <v>0</v>
      </c>
      <c r="F453" s="21" t="s">
        <v>1</v>
      </c>
      <c r="G453" s="19">
        <v>150000</v>
      </c>
      <c r="H453" s="20">
        <v>45351</v>
      </c>
      <c r="I453" s="15"/>
    </row>
    <row r="454" spans="1:9" x14ac:dyDescent="0.25">
      <c r="A454" s="89" t="s">
        <v>1099</v>
      </c>
      <c r="B454" s="93">
        <v>44810</v>
      </c>
      <c r="C454" s="89" t="s">
        <v>1100</v>
      </c>
      <c r="D454" s="94">
        <v>5753068092</v>
      </c>
      <c r="E454" s="95" t="s">
        <v>0</v>
      </c>
      <c r="F454" s="95" t="s">
        <v>1</v>
      </c>
      <c r="G454" s="96">
        <v>980000</v>
      </c>
      <c r="H454" s="93">
        <v>45342</v>
      </c>
      <c r="I454" s="89"/>
    </row>
    <row r="455" spans="1:9" x14ac:dyDescent="0.25">
      <c r="A455" s="89" t="s">
        <v>1101</v>
      </c>
      <c r="B455" s="93">
        <v>44810</v>
      </c>
      <c r="C455" s="89" t="s">
        <v>524</v>
      </c>
      <c r="D455" s="94">
        <v>575401471156</v>
      </c>
      <c r="E455" s="95" t="s">
        <v>0</v>
      </c>
      <c r="F455" s="95" t="s">
        <v>1</v>
      </c>
      <c r="G455" s="96">
        <v>2500000</v>
      </c>
      <c r="H455" s="93">
        <v>45175</v>
      </c>
      <c r="I455" s="89"/>
    </row>
    <row r="456" spans="1:9" x14ac:dyDescent="0.25">
      <c r="A456" s="89" t="s">
        <v>1107</v>
      </c>
      <c r="B456" s="93">
        <v>44817</v>
      </c>
      <c r="C456" s="91" t="s">
        <v>965</v>
      </c>
      <c r="D456" s="2">
        <v>570600485556</v>
      </c>
      <c r="E456" s="12" t="s">
        <v>0</v>
      </c>
      <c r="F456" s="12" t="s">
        <v>1</v>
      </c>
      <c r="G456" s="96">
        <v>1650000</v>
      </c>
      <c r="H456" s="93">
        <v>45189</v>
      </c>
      <c r="I456" s="89"/>
    </row>
    <row r="457" spans="1:9" x14ac:dyDescent="0.25">
      <c r="A457" s="89" t="s">
        <v>1108</v>
      </c>
      <c r="B457" s="93">
        <v>44819</v>
      </c>
      <c r="C457" s="97" t="s">
        <v>1109</v>
      </c>
      <c r="D457" s="2">
        <v>575202525840</v>
      </c>
      <c r="E457" s="86" t="s">
        <v>0</v>
      </c>
      <c r="F457" s="86" t="s">
        <v>1</v>
      </c>
      <c r="G457" s="96">
        <v>1300000</v>
      </c>
      <c r="H457" s="93">
        <v>45915</v>
      </c>
      <c r="I457" s="89"/>
    </row>
    <row r="458" spans="1:9" x14ac:dyDescent="0.25">
      <c r="A458" s="89" t="s">
        <v>1110</v>
      </c>
      <c r="B458" s="93">
        <v>44819</v>
      </c>
      <c r="C458" s="91" t="s">
        <v>938</v>
      </c>
      <c r="D458" s="2">
        <v>570700831009</v>
      </c>
      <c r="E458" s="12" t="s">
        <v>0</v>
      </c>
      <c r="F458" s="12" t="s">
        <v>1</v>
      </c>
      <c r="G458" s="96">
        <v>3500000</v>
      </c>
      <c r="H458" s="93">
        <v>45184</v>
      </c>
      <c r="I458" s="89"/>
    </row>
    <row r="459" spans="1:9" x14ac:dyDescent="0.25">
      <c r="A459" s="89" t="s">
        <v>1113</v>
      </c>
      <c r="B459" s="93">
        <v>44824</v>
      </c>
      <c r="C459" s="97" t="s">
        <v>1114</v>
      </c>
      <c r="D459" s="2">
        <v>570302848839</v>
      </c>
      <c r="E459" s="86" t="s">
        <v>0</v>
      </c>
      <c r="F459" s="86" t="s">
        <v>1</v>
      </c>
      <c r="G459" s="96">
        <v>485000</v>
      </c>
      <c r="H459" s="93">
        <v>45555</v>
      </c>
      <c r="I459" s="89"/>
    </row>
    <row r="460" spans="1:9" x14ac:dyDescent="0.25">
      <c r="A460" s="89" t="s">
        <v>1115</v>
      </c>
      <c r="B460" s="93">
        <v>44825</v>
      </c>
      <c r="C460" s="97" t="s">
        <v>1116</v>
      </c>
      <c r="D460" s="2">
        <v>575106600622</v>
      </c>
      <c r="E460" s="86" t="s">
        <v>0</v>
      </c>
      <c r="F460" s="86" t="s">
        <v>1</v>
      </c>
      <c r="G460" s="96">
        <v>500000</v>
      </c>
      <c r="H460" s="93">
        <v>45921</v>
      </c>
      <c r="I460" s="89"/>
    </row>
    <row r="461" spans="1:9" x14ac:dyDescent="0.25">
      <c r="A461" s="89" t="s">
        <v>1117</v>
      </c>
      <c r="B461" s="93">
        <v>44826</v>
      </c>
      <c r="C461" s="97" t="s">
        <v>1122</v>
      </c>
      <c r="D461" s="2">
        <v>5751040542</v>
      </c>
      <c r="E461" s="86" t="s">
        <v>0</v>
      </c>
      <c r="F461" s="86" t="s">
        <v>1</v>
      </c>
      <c r="G461" s="96">
        <v>2000000</v>
      </c>
      <c r="H461" s="93">
        <v>45922</v>
      </c>
      <c r="I461" s="89"/>
    </row>
    <row r="462" spans="1:9" x14ac:dyDescent="0.25">
      <c r="A462" s="89" t="s">
        <v>1120</v>
      </c>
      <c r="B462" s="93">
        <v>44830</v>
      </c>
      <c r="C462" s="97" t="s">
        <v>1121</v>
      </c>
      <c r="D462" s="2">
        <v>5753057407</v>
      </c>
      <c r="E462" s="86" t="s">
        <v>0</v>
      </c>
      <c r="F462" s="86" t="s">
        <v>1</v>
      </c>
      <c r="G462" s="96">
        <v>2500000</v>
      </c>
      <c r="H462" s="93">
        <v>45926</v>
      </c>
      <c r="I462" s="89"/>
    </row>
    <row r="463" spans="1:9" x14ac:dyDescent="0.25">
      <c r="A463" s="89" t="s">
        <v>1123</v>
      </c>
      <c r="B463" s="93">
        <v>44832</v>
      </c>
      <c r="C463" s="97" t="s">
        <v>1124</v>
      </c>
      <c r="D463" s="2">
        <v>575209484914</v>
      </c>
      <c r="E463" s="86" t="s">
        <v>0</v>
      </c>
      <c r="F463" s="86" t="s">
        <v>1</v>
      </c>
      <c r="G463" s="96">
        <v>100000</v>
      </c>
      <c r="H463" s="93">
        <v>45194</v>
      </c>
      <c r="I463" s="89"/>
    </row>
    <row r="464" spans="1:9" x14ac:dyDescent="0.25">
      <c r="A464" s="89" t="s">
        <v>1125</v>
      </c>
      <c r="B464" s="93">
        <v>44833</v>
      </c>
      <c r="C464" s="97" t="s">
        <v>187</v>
      </c>
      <c r="D464" s="2">
        <v>570901009712</v>
      </c>
      <c r="E464" s="86" t="s">
        <v>0</v>
      </c>
      <c r="F464" s="86" t="s">
        <v>1</v>
      </c>
      <c r="G464" s="96">
        <v>2500000</v>
      </c>
      <c r="H464" s="93">
        <v>46659</v>
      </c>
      <c r="I464" s="89"/>
    </row>
    <row r="465" spans="1:9" x14ac:dyDescent="0.25">
      <c r="A465" s="89" t="s">
        <v>1126</v>
      </c>
      <c r="B465" s="93">
        <v>44833</v>
      </c>
      <c r="C465" s="97" t="s">
        <v>1127</v>
      </c>
      <c r="D465" s="2">
        <v>575302276901</v>
      </c>
      <c r="E465" s="86" t="s">
        <v>0</v>
      </c>
      <c r="F465" s="86" t="s">
        <v>1</v>
      </c>
      <c r="G465" s="96">
        <v>2000000</v>
      </c>
      <c r="H465" s="93">
        <v>45545</v>
      </c>
      <c r="I465" s="89"/>
    </row>
    <row r="466" spans="1:9" x14ac:dyDescent="0.25">
      <c r="A466" s="89" t="s">
        <v>1128</v>
      </c>
      <c r="B466" s="93">
        <v>44833</v>
      </c>
      <c r="C466" s="97" t="s">
        <v>1129</v>
      </c>
      <c r="D466" s="2">
        <v>5751055570</v>
      </c>
      <c r="E466" s="86" t="s">
        <v>0</v>
      </c>
      <c r="F466" s="86" t="s">
        <v>1</v>
      </c>
      <c r="G466" s="96">
        <v>5000000</v>
      </c>
      <c r="H466" s="93">
        <v>45929</v>
      </c>
      <c r="I466" s="89"/>
    </row>
    <row r="467" spans="1:9" x14ac:dyDescent="0.25">
      <c r="A467" s="89" t="s">
        <v>1130</v>
      </c>
      <c r="B467" s="93">
        <v>44833</v>
      </c>
      <c r="C467" s="97" t="s">
        <v>1131</v>
      </c>
      <c r="D467" s="2">
        <v>5752073050</v>
      </c>
      <c r="E467" s="86" t="s">
        <v>0</v>
      </c>
      <c r="F467" s="86" t="s">
        <v>1</v>
      </c>
      <c r="G467" s="96">
        <v>1500000</v>
      </c>
      <c r="H467" s="93">
        <v>45929</v>
      </c>
      <c r="I467" s="89"/>
    </row>
    <row r="468" spans="1:9" x14ac:dyDescent="0.25">
      <c r="A468" s="89" t="s">
        <v>1135</v>
      </c>
      <c r="B468" s="93">
        <v>44834</v>
      </c>
      <c r="C468" s="97" t="s">
        <v>1136</v>
      </c>
      <c r="D468" s="2">
        <v>5753076174</v>
      </c>
      <c r="E468" s="86" t="s">
        <v>0</v>
      </c>
      <c r="F468" s="86" t="s">
        <v>1</v>
      </c>
      <c r="G468" s="96">
        <v>490000</v>
      </c>
      <c r="H468" s="93">
        <v>45376</v>
      </c>
      <c r="I468" s="89"/>
    </row>
    <row r="469" spans="1:9" x14ac:dyDescent="0.25">
      <c r="A469" s="89" t="s">
        <v>1137</v>
      </c>
      <c r="B469" s="93">
        <v>44837</v>
      </c>
      <c r="C469" s="97" t="s">
        <v>1090</v>
      </c>
      <c r="D469" s="2">
        <v>575407249260</v>
      </c>
      <c r="E469" s="86" t="s">
        <v>0</v>
      </c>
      <c r="F469" s="86" t="s">
        <v>1</v>
      </c>
      <c r="G469" s="96">
        <v>1000000</v>
      </c>
      <c r="H469" s="93">
        <v>45933</v>
      </c>
      <c r="I469" s="89"/>
    </row>
    <row r="470" spans="1:9" x14ac:dyDescent="0.25">
      <c r="A470" s="89" t="s">
        <v>1138</v>
      </c>
      <c r="B470" s="93">
        <v>44840</v>
      </c>
      <c r="C470" s="97" t="s">
        <v>187</v>
      </c>
      <c r="D470" s="2">
        <v>570901009712</v>
      </c>
      <c r="E470" s="86" t="s">
        <v>0</v>
      </c>
      <c r="F470" s="86" t="s">
        <v>1</v>
      </c>
      <c r="G470" s="96">
        <v>1250000</v>
      </c>
      <c r="H470" s="93">
        <v>45571</v>
      </c>
      <c r="I470" s="89"/>
    </row>
    <row r="471" spans="1:9" x14ac:dyDescent="0.25">
      <c r="A471" s="89" t="s">
        <v>1139</v>
      </c>
      <c r="B471" s="93">
        <v>44840</v>
      </c>
      <c r="C471" s="97" t="s">
        <v>896</v>
      </c>
      <c r="D471" s="2">
        <v>5720023917</v>
      </c>
      <c r="E471" s="86" t="s">
        <v>0</v>
      </c>
      <c r="F471" s="86" t="s">
        <v>1</v>
      </c>
      <c r="G471" s="96">
        <v>5000000</v>
      </c>
      <c r="H471" s="93">
        <v>45936</v>
      </c>
      <c r="I471" s="89"/>
    </row>
    <row r="472" spans="1:9" x14ac:dyDescent="0.25">
      <c r="A472" s="89" t="s">
        <v>1140</v>
      </c>
      <c r="B472" s="93">
        <v>44845</v>
      </c>
      <c r="C472" s="97" t="s">
        <v>1141</v>
      </c>
      <c r="D472" s="2">
        <v>5753076128</v>
      </c>
      <c r="E472" s="86" t="s">
        <v>0</v>
      </c>
      <c r="F472" s="86" t="s">
        <v>1</v>
      </c>
      <c r="G472" s="96">
        <v>100000</v>
      </c>
      <c r="H472" s="93">
        <v>45209</v>
      </c>
      <c r="I472" s="89"/>
    </row>
    <row r="473" spans="1:9" x14ac:dyDescent="0.25">
      <c r="A473" s="89" t="s">
        <v>1142</v>
      </c>
      <c r="B473" s="93">
        <v>44845</v>
      </c>
      <c r="C473" s="97" t="s">
        <v>1114</v>
      </c>
      <c r="D473" s="2">
        <v>570302848839</v>
      </c>
      <c r="E473" s="86" t="s">
        <v>0</v>
      </c>
      <c r="F473" s="86" t="s">
        <v>1</v>
      </c>
      <c r="G473" s="96">
        <v>750000</v>
      </c>
      <c r="H473" s="93">
        <v>45576</v>
      </c>
      <c r="I473" s="89"/>
    </row>
    <row r="474" spans="1:9" x14ac:dyDescent="0.25">
      <c r="A474" s="89" t="s">
        <v>1143</v>
      </c>
      <c r="B474" s="93">
        <v>44845</v>
      </c>
      <c r="C474" s="97" t="s">
        <v>34</v>
      </c>
      <c r="D474" s="2">
        <v>571300338376</v>
      </c>
      <c r="E474" s="86" t="s">
        <v>0</v>
      </c>
      <c r="F474" s="86" t="s">
        <v>1</v>
      </c>
      <c r="G474" s="96">
        <v>4145000</v>
      </c>
      <c r="H474" s="93">
        <v>45210</v>
      </c>
      <c r="I474" s="89"/>
    </row>
    <row r="475" spans="1:9" x14ac:dyDescent="0.25">
      <c r="A475" s="89" t="s">
        <v>1144</v>
      </c>
      <c r="B475" s="93">
        <v>44845</v>
      </c>
      <c r="C475" s="97" t="s">
        <v>1145</v>
      </c>
      <c r="D475" s="2">
        <v>571600635323</v>
      </c>
      <c r="E475" s="86" t="s">
        <v>0</v>
      </c>
      <c r="F475" s="86" t="s">
        <v>1</v>
      </c>
      <c r="G475" s="96">
        <v>4865750</v>
      </c>
      <c r="H475" s="93">
        <v>45210</v>
      </c>
      <c r="I475" s="89"/>
    </row>
    <row r="476" spans="1:9" x14ac:dyDescent="0.25">
      <c r="A476" s="89" t="s">
        <v>1148</v>
      </c>
      <c r="B476" s="93">
        <v>44847</v>
      </c>
      <c r="C476" s="97" t="s">
        <v>889</v>
      </c>
      <c r="D476" s="2">
        <v>3257080050</v>
      </c>
      <c r="E476" s="86" t="s">
        <v>0</v>
      </c>
      <c r="F476" s="86" t="s">
        <v>1</v>
      </c>
      <c r="G476" s="96">
        <v>15407500</v>
      </c>
      <c r="H476" s="93">
        <v>45578</v>
      </c>
      <c r="I476" s="89"/>
    </row>
    <row r="477" spans="1:9" x14ac:dyDescent="0.25">
      <c r="A477" s="89" t="s">
        <v>1152</v>
      </c>
      <c r="B477" s="93">
        <v>44851</v>
      </c>
      <c r="C477" s="97" t="s">
        <v>715</v>
      </c>
      <c r="D477" s="2">
        <v>572200180930</v>
      </c>
      <c r="E477" s="86" t="s">
        <v>0</v>
      </c>
      <c r="F477" s="86" t="s">
        <v>1</v>
      </c>
      <c r="G477" s="96">
        <v>2500000</v>
      </c>
      <c r="H477" s="93">
        <v>45211</v>
      </c>
      <c r="I477" s="89"/>
    </row>
    <row r="478" spans="1:9" x14ac:dyDescent="0.25">
      <c r="A478" s="89" t="s">
        <v>1153</v>
      </c>
      <c r="B478" s="93">
        <v>44851</v>
      </c>
      <c r="C478" s="97" t="s">
        <v>712</v>
      </c>
      <c r="D478" s="2">
        <v>5717006870</v>
      </c>
      <c r="E478" s="86" t="s">
        <v>0</v>
      </c>
      <c r="F478" s="86" t="s">
        <v>1</v>
      </c>
      <c r="G478" s="96">
        <v>376280</v>
      </c>
      <c r="H478" s="93">
        <v>45000</v>
      </c>
      <c r="I478" s="89"/>
    </row>
    <row r="479" spans="1:9" x14ac:dyDescent="0.25">
      <c r="A479" s="89" t="s">
        <v>1154</v>
      </c>
      <c r="B479" s="93">
        <v>44852</v>
      </c>
      <c r="C479" s="97" t="s">
        <v>1155</v>
      </c>
      <c r="D479" s="2">
        <v>5752073413</v>
      </c>
      <c r="E479" s="86" t="s">
        <v>0</v>
      </c>
      <c r="F479" s="86" t="s">
        <v>1</v>
      </c>
      <c r="G479" s="96">
        <v>1336000</v>
      </c>
      <c r="H479" s="93">
        <v>46678</v>
      </c>
      <c r="I479" s="89"/>
    </row>
    <row r="480" spans="1:9" x14ac:dyDescent="0.25">
      <c r="A480" s="89" t="s">
        <v>1156</v>
      </c>
      <c r="B480" s="93">
        <v>44852</v>
      </c>
      <c r="C480" s="97" t="s">
        <v>1157</v>
      </c>
      <c r="D480" s="2">
        <v>571000628878</v>
      </c>
      <c r="E480" s="86" t="s">
        <v>0</v>
      </c>
      <c r="F480" s="86" t="s">
        <v>1</v>
      </c>
      <c r="G480" s="96">
        <v>3500000</v>
      </c>
      <c r="H480" s="93">
        <v>45217</v>
      </c>
      <c r="I480" s="89"/>
    </row>
    <row r="481" spans="1:9" x14ac:dyDescent="0.25">
      <c r="A481" s="89" t="s">
        <v>1158</v>
      </c>
      <c r="B481" s="93">
        <v>44853</v>
      </c>
      <c r="C481" s="97" t="s">
        <v>1159</v>
      </c>
      <c r="D481" s="2">
        <v>5752070941</v>
      </c>
      <c r="E481" s="86" t="s">
        <v>0</v>
      </c>
      <c r="F481" s="86" t="s">
        <v>1</v>
      </c>
      <c r="G481" s="96">
        <v>5000000</v>
      </c>
      <c r="H481" s="93">
        <v>45218</v>
      </c>
      <c r="I481" s="89"/>
    </row>
    <row r="482" spans="1:9" x14ac:dyDescent="0.25">
      <c r="A482" s="89" t="s">
        <v>1160</v>
      </c>
      <c r="B482" s="93">
        <v>44855</v>
      </c>
      <c r="C482" s="97" t="s">
        <v>940</v>
      </c>
      <c r="D482" s="2">
        <v>570601308983</v>
      </c>
      <c r="E482" s="86" t="s">
        <v>0</v>
      </c>
      <c r="F482" s="86" t="s">
        <v>1</v>
      </c>
      <c r="G482" s="96">
        <v>1750000</v>
      </c>
      <c r="H482" s="93">
        <v>45220</v>
      </c>
      <c r="I482" s="89"/>
    </row>
    <row r="483" spans="1:9" x14ac:dyDescent="0.25">
      <c r="A483" s="89" t="s">
        <v>1162</v>
      </c>
      <c r="B483" s="93">
        <v>44855</v>
      </c>
      <c r="C483" s="97" t="s">
        <v>1159</v>
      </c>
      <c r="D483" s="2">
        <v>5752070941</v>
      </c>
      <c r="E483" s="86" t="s">
        <v>0</v>
      </c>
      <c r="F483" s="86" t="s">
        <v>1</v>
      </c>
      <c r="G483" s="96">
        <v>18000000</v>
      </c>
      <c r="H483" s="93">
        <v>45219</v>
      </c>
      <c r="I483" s="89"/>
    </row>
    <row r="484" spans="1:9" x14ac:dyDescent="0.25">
      <c r="A484" s="89" t="s">
        <v>1163</v>
      </c>
      <c r="B484" s="93">
        <v>44858</v>
      </c>
      <c r="C484" s="97" t="s">
        <v>1066</v>
      </c>
      <c r="D484" s="2">
        <v>5751066244</v>
      </c>
      <c r="E484" s="86" t="s">
        <v>0</v>
      </c>
      <c r="F484" s="86" t="s">
        <v>1</v>
      </c>
      <c r="G484" s="96">
        <v>100000</v>
      </c>
      <c r="H484" s="93">
        <v>45583</v>
      </c>
      <c r="I484" s="89"/>
    </row>
    <row r="485" spans="1:9" x14ac:dyDescent="0.25">
      <c r="A485" s="89" t="s">
        <v>1164</v>
      </c>
      <c r="B485" s="93">
        <v>44855</v>
      </c>
      <c r="C485" s="97" t="s">
        <v>1161</v>
      </c>
      <c r="D485" s="2">
        <v>572005711190</v>
      </c>
      <c r="E485" s="86" t="s">
        <v>0</v>
      </c>
      <c r="F485" s="86" t="s">
        <v>1</v>
      </c>
      <c r="G485" s="96">
        <v>3000000</v>
      </c>
      <c r="H485" s="93">
        <v>46684</v>
      </c>
      <c r="I485" s="89"/>
    </row>
    <row r="486" spans="1:9" x14ac:dyDescent="0.25">
      <c r="A486" s="89" t="s">
        <v>1165</v>
      </c>
      <c r="B486" s="93">
        <v>44859</v>
      </c>
      <c r="C486" s="97" t="s">
        <v>577</v>
      </c>
      <c r="D486" s="2">
        <v>572001256906</v>
      </c>
      <c r="E486" s="86" t="s">
        <v>0</v>
      </c>
      <c r="F486" s="86" t="s">
        <v>1</v>
      </c>
      <c r="G486" s="96">
        <v>150000</v>
      </c>
      <c r="H486" s="93">
        <v>45344</v>
      </c>
      <c r="I486" s="89"/>
    </row>
    <row r="487" spans="1:9" x14ac:dyDescent="0.25">
      <c r="A487" s="89" t="s">
        <v>1166</v>
      </c>
      <c r="B487" s="93">
        <v>44859</v>
      </c>
      <c r="C487" s="97" t="s">
        <v>833</v>
      </c>
      <c r="D487" s="2">
        <v>572005883457</v>
      </c>
      <c r="E487" s="86" t="s">
        <v>0</v>
      </c>
      <c r="F487" s="86" t="s">
        <v>1</v>
      </c>
      <c r="G487" s="96">
        <v>8200000</v>
      </c>
      <c r="H487" s="93">
        <v>45224</v>
      </c>
      <c r="I487" s="89"/>
    </row>
    <row r="488" spans="1:9" x14ac:dyDescent="0.25">
      <c r="A488" s="89" t="s">
        <v>1168</v>
      </c>
      <c r="B488" s="93">
        <v>44861</v>
      </c>
      <c r="C488" s="97" t="s">
        <v>1170</v>
      </c>
      <c r="D488" s="2">
        <v>5751058525</v>
      </c>
      <c r="E488" s="86" t="s">
        <v>0</v>
      </c>
      <c r="F488" s="86" t="s">
        <v>1</v>
      </c>
      <c r="G488" s="96">
        <v>1678000</v>
      </c>
      <c r="H488" s="93">
        <v>46687</v>
      </c>
      <c r="I488" s="89"/>
    </row>
    <row r="489" spans="1:9" x14ac:dyDescent="0.25">
      <c r="A489" s="89" t="s">
        <v>1169</v>
      </c>
      <c r="B489" s="93">
        <v>44861</v>
      </c>
      <c r="C489" s="97" t="s">
        <v>1170</v>
      </c>
      <c r="D489" s="2">
        <v>5751058525</v>
      </c>
      <c r="E489" s="86" t="s">
        <v>0</v>
      </c>
      <c r="F489" s="86" t="s">
        <v>1</v>
      </c>
      <c r="G489" s="96">
        <v>500000</v>
      </c>
      <c r="H489" s="93">
        <v>45957</v>
      </c>
      <c r="I489" s="89"/>
    </row>
    <row r="490" spans="1:9" x14ac:dyDescent="0.25">
      <c r="A490" s="89" t="s">
        <v>1171</v>
      </c>
      <c r="B490" s="93">
        <v>44861</v>
      </c>
      <c r="C490" s="97" t="s">
        <v>44</v>
      </c>
      <c r="D490" s="2">
        <v>570203014279</v>
      </c>
      <c r="E490" s="86" t="s">
        <v>0</v>
      </c>
      <c r="F490" s="86" t="s">
        <v>1</v>
      </c>
      <c r="G490" s="96">
        <v>3154700</v>
      </c>
      <c r="H490" s="93">
        <v>46660</v>
      </c>
      <c r="I490" s="89"/>
    </row>
    <row r="491" spans="1:9" ht="15.75" customHeight="1" x14ac:dyDescent="0.25">
      <c r="A491" s="83" t="s">
        <v>1172</v>
      </c>
      <c r="B491" s="84">
        <v>44862</v>
      </c>
      <c r="C491" s="97" t="s">
        <v>1173</v>
      </c>
      <c r="D491" s="2">
        <v>5717007055</v>
      </c>
      <c r="E491" s="86" t="s">
        <v>0</v>
      </c>
      <c r="F491" s="86" t="s">
        <v>1</v>
      </c>
      <c r="G491" s="87">
        <v>25000000</v>
      </c>
      <c r="H491" s="88">
        <v>45957</v>
      </c>
      <c r="I491" s="89"/>
    </row>
    <row r="492" spans="1:9" ht="15.75" customHeight="1" x14ac:dyDescent="0.25">
      <c r="A492" s="83" t="s">
        <v>1174</v>
      </c>
      <c r="B492" s="84">
        <v>44862</v>
      </c>
      <c r="C492" s="97" t="s">
        <v>625</v>
      </c>
      <c r="D492" s="2">
        <v>571100066982</v>
      </c>
      <c r="E492" s="86" t="s">
        <v>0</v>
      </c>
      <c r="F492" s="86" t="s">
        <v>1</v>
      </c>
      <c r="G492" s="87">
        <v>100000</v>
      </c>
      <c r="H492" s="88">
        <v>45376</v>
      </c>
      <c r="I492" s="89"/>
    </row>
    <row r="493" spans="1:9" ht="15.75" customHeight="1" x14ac:dyDescent="0.25">
      <c r="A493" s="83" t="s">
        <v>1175</v>
      </c>
      <c r="B493" s="84">
        <v>44862</v>
      </c>
      <c r="C493" s="97" t="s">
        <v>1176</v>
      </c>
      <c r="D493" s="2">
        <v>572008437186</v>
      </c>
      <c r="E493" s="86" t="s">
        <v>0</v>
      </c>
      <c r="F493" s="86" t="s">
        <v>1</v>
      </c>
      <c r="G493" s="87">
        <v>1000000</v>
      </c>
      <c r="H493" s="88">
        <v>45958</v>
      </c>
      <c r="I493" s="89"/>
    </row>
    <row r="494" spans="1:9" ht="15.75" customHeight="1" x14ac:dyDescent="0.25">
      <c r="A494" s="83" t="s">
        <v>1177</v>
      </c>
      <c r="B494" s="84">
        <v>44865</v>
      </c>
      <c r="C494" s="97" t="s">
        <v>666</v>
      </c>
      <c r="D494" s="2">
        <v>5044108709</v>
      </c>
      <c r="E494" s="86" t="s">
        <v>0</v>
      </c>
      <c r="F494" s="86" t="s">
        <v>1</v>
      </c>
      <c r="G494" s="87">
        <v>25000000</v>
      </c>
      <c r="H494" s="88">
        <v>45583</v>
      </c>
      <c r="I494" s="89"/>
    </row>
    <row r="495" spans="1:9" ht="15.75" customHeight="1" x14ac:dyDescent="0.25">
      <c r="A495" s="83" t="s">
        <v>1178</v>
      </c>
      <c r="B495" s="84">
        <v>44865</v>
      </c>
      <c r="C495" s="97" t="s">
        <v>1179</v>
      </c>
      <c r="D495" s="2">
        <v>5703017462</v>
      </c>
      <c r="E495" s="86" t="s">
        <v>0</v>
      </c>
      <c r="F495" s="86" t="s">
        <v>1</v>
      </c>
      <c r="G495" s="87">
        <v>5000000</v>
      </c>
      <c r="H495" s="88">
        <v>45961</v>
      </c>
      <c r="I495" s="89"/>
    </row>
    <row r="496" spans="1:9" ht="15.75" customHeight="1" x14ac:dyDescent="0.25">
      <c r="A496" s="83" t="s">
        <v>1180</v>
      </c>
      <c r="B496" s="84">
        <v>44866</v>
      </c>
      <c r="C496" s="97" t="s">
        <v>1181</v>
      </c>
      <c r="D496" s="2">
        <v>5751032365</v>
      </c>
      <c r="E496" s="86" t="s">
        <v>0</v>
      </c>
      <c r="F496" s="86" t="s">
        <v>1</v>
      </c>
      <c r="G496" s="87">
        <v>100000</v>
      </c>
      <c r="H496" s="88">
        <v>44926</v>
      </c>
      <c r="I496" s="89"/>
    </row>
    <row r="497" spans="1:9" ht="15.75" customHeight="1" x14ac:dyDescent="0.25">
      <c r="A497" s="83" t="s">
        <v>1183</v>
      </c>
      <c r="B497" s="84">
        <v>44866</v>
      </c>
      <c r="C497" s="97" t="s">
        <v>1184</v>
      </c>
      <c r="D497" s="2">
        <v>570800580084</v>
      </c>
      <c r="E497" s="86" t="s">
        <v>0</v>
      </c>
      <c r="F497" s="86" t="s">
        <v>1</v>
      </c>
      <c r="G497" s="87">
        <v>3135600</v>
      </c>
      <c r="H497" s="88">
        <v>45231</v>
      </c>
      <c r="I497" s="89"/>
    </row>
    <row r="498" spans="1:9" ht="15.75" customHeight="1" x14ac:dyDescent="0.25">
      <c r="A498" s="83" t="s">
        <v>1187</v>
      </c>
      <c r="B498" s="84">
        <v>44867</v>
      </c>
      <c r="C498" s="97" t="s">
        <v>852</v>
      </c>
      <c r="D498" s="2">
        <v>5720023219</v>
      </c>
      <c r="E498" s="86" t="s">
        <v>0</v>
      </c>
      <c r="F498" s="86" t="s">
        <v>1</v>
      </c>
      <c r="G498" s="87">
        <v>1500000</v>
      </c>
      <c r="H498" s="88">
        <v>45232</v>
      </c>
      <c r="I498" s="89"/>
    </row>
    <row r="499" spans="1:9" ht="15.75" customHeight="1" x14ac:dyDescent="0.25">
      <c r="A499" s="83" t="s">
        <v>1188</v>
      </c>
      <c r="B499" s="84">
        <v>44873</v>
      </c>
      <c r="C499" s="97" t="s">
        <v>1189</v>
      </c>
      <c r="D499" s="2">
        <v>5751059600</v>
      </c>
      <c r="E499" s="86" t="s">
        <v>0</v>
      </c>
      <c r="F499" s="86" t="s">
        <v>1</v>
      </c>
      <c r="G499" s="87">
        <v>1500000</v>
      </c>
      <c r="H499" s="88">
        <v>45603</v>
      </c>
      <c r="I499" s="89"/>
    </row>
    <row r="500" spans="1:9" ht="15.75" customHeight="1" x14ac:dyDescent="0.25">
      <c r="A500" s="83" t="s">
        <v>1190</v>
      </c>
      <c r="B500" s="84">
        <v>44873</v>
      </c>
      <c r="C500" s="97" t="s">
        <v>1191</v>
      </c>
      <c r="D500" s="2">
        <v>7751224261</v>
      </c>
      <c r="E500" s="86" t="s">
        <v>0</v>
      </c>
      <c r="F500" s="86" t="s">
        <v>1</v>
      </c>
      <c r="G500" s="87">
        <v>25000000</v>
      </c>
      <c r="H500" s="88">
        <v>45938</v>
      </c>
      <c r="I500" s="89"/>
    </row>
    <row r="501" spans="1:9" ht="15.75" customHeight="1" x14ac:dyDescent="0.25">
      <c r="A501" s="83" t="s">
        <v>1192</v>
      </c>
      <c r="B501" s="84">
        <v>44874</v>
      </c>
      <c r="C501" s="97" t="s">
        <v>1193</v>
      </c>
      <c r="D501" s="2">
        <v>5753076713</v>
      </c>
      <c r="E501" s="86" t="s">
        <v>0</v>
      </c>
      <c r="F501" s="86" t="s">
        <v>1</v>
      </c>
      <c r="G501" s="87">
        <v>100000</v>
      </c>
      <c r="H501" s="88">
        <v>45604</v>
      </c>
      <c r="I501" s="89"/>
    </row>
    <row r="502" spans="1:9" ht="15.75" customHeight="1" x14ac:dyDescent="0.25">
      <c r="A502" s="83" t="s">
        <v>1197</v>
      </c>
      <c r="B502" s="84">
        <v>44875</v>
      </c>
      <c r="C502" s="97" t="s">
        <v>1200</v>
      </c>
      <c r="D502" s="2">
        <v>5752083891</v>
      </c>
      <c r="E502" s="86" t="s">
        <v>0</v>
      </c>
      <c r="F502" s="86" t="s">
        <v>1</v>
      </c>
      <c r="G502" s="87">
        <v>1000000</v>
      </c>
      <c r="H502" s="88">
        <v>45971</v>
      </c>
      <c r="I502" s="89"/>
    </row>
    <row r="503" spans="1:9" ht="15.75" customHeight="1" x14ac:dyDescent="0.25">
      <c r="A503" s="83" t="s">
        <v>1198</v>
      </c>
      <c r="B503" s="84">
        <v>44875</v>
      </c>
      <c r="C503" s="97" t="s">
        <v>1199</v>
      </c>
      <c r="D503" s="2">
        <v>5720025030</v>
      </c>
      <c r="E503" s="86" t="s">
        <v>0</v>
      </c>
      <c r="F503" s="86" t="s">
        <v>1</v>
      </c>
      <c r="G503" s="87">
        <v>5000000</v>
      </c>
      <c r="H503" s="88">
        <v>45971</v>
      </c>
      <c r="I503" s="89"/>
    </row>
    <row r="504" spans="1:9" ht="15.75" customHeight="1" x14ac:dyDescent="0.25">
      <c r="A504" s="83" t="s">
        <v>1203</v>
      </c>
      <c r="B504" s="84">
        <v>44876</v>
      </c>
      <c r="C504" s="97" t="s">
        <v>1204</v>
      </c>
      <c r="D504" s="2">
        <v>3255054985</v>
      </c>
      <c r="E504" s="86" t="s">
        <v>0</v>
      </c>
      <c r="F504" s="86" t="s">
        <v>1</v>
      </c>
      <c r="G504" s="87">
        <v>2400000</v>
      </c>
      <c r="H504" s="88">
        <v>45972</v>
      </c>
      <c r="I504" s="89"/>
    </row>
    <row r="505" spans="1:9" ht="15.75" customHeight="1" x14ac:dyDescent="0.25">
      <c r="A505" s="83" t="s">
        <v>1205</v>
      </c>
      <c r="B505" s="84">
        <v>44879</v>
      </c>
      <c r="C505" s="97" t="s">
        <v>1206</v>
      </c>
      <c r="D505" s="2">
        <v>572006084009</v>
      </c>
      <c r="E505" s="86" t="s">
        <v>0</v>
      </c>
      <c r="F505" s="86" t="s">
        <v>1</v>
      </c>
      <c r="G505" s="87">
        <v>100000</v>
      </c>
      <c r="H505" s="88">
        <v>45609</v>
      </c>
      <c r="I505" s="89"/>
    </row>
    <row r="506" spans="1:9" ht="15.75" customHeight="1" x14ac:dyDescent="0.25">
      <c r="A506" s="83" t="s">
        <v>1207</v>
      </c>
      <c r="B506" s="84">
        <v>44880</v>
      </c>
      <c r="C506" s="97" t="s">
        <v>1208</v>
      </c>
      <c r="D506" s="2">
        <v>570204217881</v>
      </c>
      <c r="E506" s="86" t="s">
        <v>0</v>
      </c>
      <c r="F506" s="86" t="s">
        <v>1</v>
      </c>
      <c r="G506" s="87">
        <v>1790000</v>
      </c>
      <c r="H506" s="88">
        <v>45610</v>
      </c>
      <c r="I506" s="89"/>
    </row>
    <row r="507" spans="1:9" ht="15.75" customHeight="1" x14ac:dyDescent="0.25">
      <c r="A507" s="83" t="s">
        <v>1209</v>
      </c>
      <c r="B507" s="84">
        <v>44881</v>
      </c>
      <c r="C507" s="97" t="s">
        <v>1210</v>
      </c>
      <c r="D507" s="2">
        <v>575400235822</v>
      </c>
      <c r="E507" s="86" t="s">
        <v>0</v>
      </c>
      <c r="F507" s="86" t="s">
        <v>1</v>
      </c>
      <c r="G507" s="87">
        <v>1590000</v>
      </c>
      <c r="H507" s="88">
        <v>45427</v>
      </c>
      <c r="I507" s="89"/>
    </row>
    <row r="508" spans="1:9" ht="15.75" customHeight="1" x14ac:dyDescent="0.25">
      <c r="A508" s="83" t="s">
        <v>1211</v>
      </c>
      <c r="B508" s="84">
        <v>44882</v>
      </c>
      <c r="C508" s="97" t="s">
        <v>1212</v>
      </c>
      <c r="D508" s="2">
        <v>575106505471</v>
      </c>
      <c r="E508" s="86" t="s">
        <v>0</v>
      </c>
      <c r="F508" s="86" t="s">
        <v>1</v>
      </c>
      <c r="G508" s="87">
        <v>1194500</v>
      </c>
      <c r="H508" s="88">
        <v>45978</v>
      </c>
      <c r="I508" s="89"/>
    </row>
    <row r="509" spans="1:9" ht="15.75" customHeight="1" x14ac:dyDescent="0.25">
      <c r="A509" s="83" t="s">
        <v>1213</v>
      </c>
      <c r="B509" s="84">
        <v>44883</v>
      </c>
      <c r="C509" s="97" t="s">
        <v>220</v>
      </c>
      <c r="D509" s="2">
        <v>575403635258</v>
      </c>
      <c r="E509" s="86" t="s">
        <v>0</v>
      </c>
      <c r="F509" s="86" t="s">
        <v>1</v>
      </c>
      <c r="G509" s="87">
        <v>2000000</v>
      </c>
      <c r="H509" s="88">
        <v>45429</v>
      </c>
      <c r="I509" s="89"/>
    </row>
    <row r="510" spans="1:9" ht="15.75" customHeight="1" x14ac:dyDescent="0.25">
      <c r="A510" s="83" t="s">
        <v>1214</v>
      </c>
      <c r="B510" s="84">
        <v>44883</v>
      </c>
      <c r="C510" s="97" t="s">
        <v>1070</v>
      </c>
      <c r="D510" s="2">
        <v>5721000380</v>
      </c>
      <c r="E510" s="86" t="s">
        <v>0</v>
      </c>
      <c r="F510" s="86" t="s">
        <v>1</v>
      </c>
      <c r="G510" s="87">
        <v>3992000</v>
      </c>
      <c r="H510" s="88">
        <v>46709</v>
      </c>
      <c r="I510" s="89"/>
    </row>
    <row r="511" spans="1:9" ht="15.75" customHeight="1" x14ac:dyDescent="0.25">
      <c r="A511" s="83" t="s">
        <v>1215</v>
      </c>
      <c r="B511" s="84">
        <v>44883</v>
      </c>
      <c r="C511" s="97" t="s">
        <v>1007</v>
      </c>
      <c r="D511" s="2">
        <v>572005885782</v>
      </c>
      <c r="E511" s="86" t="s">
        <v>0</v>
      </c>
      <c r="F511" s="86" t="s">
        <v>1</v>
      </c>
      <c r="G511" s="87">
        <v>8420000</v>
      </c>
      <c r="H511" s="88">
        <v>45248</v>
      </c>
      <c r="I511" s="89"/>
    </row>
    <row r="512" spans="1:9" ht="15.75" customHeight="1" x14ac:dyDescent="0.25">
      <c r="A512" s="83" t="s">
        <v>1216</v>
      </c>
      <c r="B512" s="84">
        <v>44886</v>
      </c>
      <c r="C512" s="97" t="s">
        <v>1217</v>
      </c>
      <c r="D512" s="2">
        <v>5720022825</v>
      </c>
      <c r="E512" s="86" t="s">
        <v>0</v>
      </c>
      <c r="F512" s="86" t="s">
        <v>1</v>
      </c>
      <c r="G512" s="87">
        <v>5000000</v>
      </c>
      <c r="H512" s="88">
        <v>45251</v>
      </c>
      <c r="I512" s="89"/>
    </row>
    <row r="513" spans="1:9" ht="15.75" customHeight="1" x14ac:dyDescent="0.25">
      <c r="A513" s="83" t="s">
        <v>1221</v>
      </c>
      <c r="B513" s="84">
        <v>44887</v>
      </c>
      <c r="C513" s="97" t="s">
        <v>1222</v>
      </c>
      <c r="D513" s="2">
        <v>572004223183</v>
      </c>
      <c r="E513" s="86" t="s">
        <v>0</v>
      </c>
      <c r="F513" s="86" t="s">
        <v>1</v>
      </c>
      <c r="G513" s="87">
        <v>2250000</v>
      </c>
      <c r="H513" s="88">
        <v>46713</v>
      </c>
      <c r="I513" s="89"/>
    </row>
    <row r="514" spans="1:9" ht="15.75" customHeight="1" x14ac:dyDescent="0.25">
      <c r="A514" s="83" t="s">
        <v>1223</v>
      </c>
      <c r="B514" s="84">
        <v>44887</v>
      </c>
      <c r="C514" s="97" t="s">
        <v>1224</v>
      </c>
      <c r="D514" s="2">
        <v>575101855306</v>
      </c>
      <c r="E514" s="86" t="s">
        <v>0</v>
      </c>
      <c r="F514" s="86" t="s">
        <v>1</v>
      </c>
      <c r="G514" s="87">
        <v>800000</v>
      </c>
      <c r="H514" s="88">
        <v>45251</v>
      </c>
      <c r="I514" s="89"/>
    </row>
    <row r="515" spans="1:9" ht="15.75" customHeight="1" x14ac:dyDescent="0.25">
      <c r="A515" s="83" t="s">
        <v>1227</v>
      </c>
      <c r="B515" s="84">
        <v>44889</v>
      </c>
      <c r="C515" s="97" t="s">
        <v>1228</v>
      </c>
      <c r="D515" s="2">
        <v>5752070525</v>
      </c>
      <c r="E515" s="86" t="s">
        <v>0</v>
      </c>
      <c r="F515" s="86" t="s">
        <v>1</v>
      </c>
      <c r="G515" s="87">
        <v>5000000</v>
      </c>
      <c r="H515" s="88">
        <v>45985</v>
      </c>
      <c r="I515" s="89"/>
    </row>
    <row r="516" spans="1:9" ht="15.75" customHeight="1" x14ac:dyDescent="0.25">
      <c r="A516" s="83" t="s">
        <v>1229</v>
      </c>
      <c r="B516" s="84">
        <v>44890</v>
      </c>
      <c r="C516" s="97" t="s">
        <v>1230</v>
      </c>
      <c r="D516" s="2">
        <v>3257076624</v>
      </c>
      <c r="E516" s="86" t="s">
        <v>0</v>
      </c>
      <c r="F516" s="86" t="s">
        <v>1</v>
      </c>
      <c r="G516" s="87">
        <v>4000000</v>
      </c>
      <c r="H516" s="88">
        <v>45983</v>
      </c>
      <c r="I516" s="89"/>
    </row>
    <row r="517" spans="1:9" ht="15.75" customHeight="1" x14ac:dyDescent="0.25">
      <c r="A517" s="83" t="s">
        <v>1232</v>
      </c>
      <c r="B517" s="84">
        <v>44894</v>
      </c>
      <c r="C517" s="97" t="s">
        <v>1233</v>
      </c>
      <c r="D517" s="2">
        <v>5751056856</v>
      </c>
      <c r="E517" s="86" t="s">
        <v>0</v>
      </c>
      <c r="F517" s="86" t="s">
        <v>1</v>
      </c>
      <c r="G517" s="87">
        <v>4000000</v>
      </c>
      <c r="H517" s="88">
        <v>45259</v>
      </c>
      <c r="I517" s="89"/>
    </row>
    <row r="518" spans="1:9" ht="15.75" customHeight="1" x14ac:dyDescent="0.25">
      <c r="A518" s="83" t="s">
        <v>1234</v>
      </c>
      <c r="B518" s="84">
        <v>44894</v>
      </c>
      <c r="C518" s="97" t="s">
        <v>1235</v>
      </c>
      <c r="D518" s="2">
        <v>5753063577</v>
      </c>
      <c r="E518" s="86" t="s">
        <v>0</v>
      </c>
      <c r="F518" s="86" t="s">
        <v>1</v>
      </c>
      <c r="G518" s="87">
        <v>1258000</v>
      </c>
      <c r="H518" s="88">
        <v>45990</v>
      </c>
      <c r="I518" s="89"/>
    </row>
    <row r="519" spans="1:9" ht="15.75" customHeight="1" x14ac:dyDescent="0.25">
      <c r="A519" s="83" t="s">
        <v>1236</v>
      </c>
      <c r="B519" s="84">
        <v>44894</v>
      </c>
      <c r="C519" s="97" t="s">
        <v>1237</v>
      </c>
      <c r="D519" s="2">
        <v>575202123108</v>
      </c>
      <c r="E519" s="86" t="s">
        <v>0</v>
      </c>
      <c r="F519" s="86" t="s">
        <v>1</v>
      </c>
      <c r="G519" s="87">
        <v>2000000</v>
      </c>
      <c r="H519" s="88">
        <v>45259</v>
      </c>
      <c r="I519" s="89"/>
    </row>
    <row r="520" spans="1:9" ht="15.75" customHeight="1" x14ac:dyDescent="0.25">
      <c r="A520" s="83" t="s">
        <v>1239</v>
      </c>
      <c r="B520" s="84">
        <v>44894</v>
      </c>
      <c r="C520" s="97" t="s">
        <v>1240</v>
      </c>
      <c r="D520" s="2">
        <v>570205697912</v>
      </c>
      <c r="E520" s="86" t="s">
        <v>0</v>
      </c>
      <c r="F520" s="86" t="s">
        <v>1</v>
      </c>
      <c r="G520" s="87">
        <v>2000000</v>
      </c>
      <c r="H520" s="88">
        <v>45990</v>
      </c>
      <c r="I520" s="89"/>
    </row>
    <row r="521" spans="1:9" ht="15.75" customHeight="1" x14ac:dyDescent="0.25">
      <c r="A521" s="83" t="s">
        <v>1238</v>
      </c>
      <c r="B521" s="84">
        <v>44895</v>
      </c>
      <c r="C521" s="97" t="s">
        <v>833</v>
      </c>
      <c r="D521" s="2">
        <v>572005883457</v>
      </c>
      <c r="E521" s="86" t="s">
        <v>0</v>
      </c>
      <c r="F521" s="86" t="s">
        <v>1</v>
      </c>
      <c r="G521" s="87">
        <v>3400000</v>
      </c>
      <c r="H521" s="88">
        <v>46711</v>
      </c>
      <c r="I521" s="89"/>
    </row>
    <row r="522" spans="1:9" ht="15.75" customHeight="1" x14ac:dyDescent="0.25">
      <c r="A522" s="83" t="s">
        <v>1241</v>
      </c>
      <c r="B522" s="84">
        <v>44895</v>
      </c>
      <c r="C522" s="97" t="s">
        <v>1242</v>
      </c>
      <c r="D522" s="2">
        <v>575401946378</v>
      </c>
      <c r="E522" s="86" t="s">
        <v>0</v>
      </c>
      <c r="F522" s="86" t="s">
        <v>1</v>
      </c>
      <c r="G522" s="87">
        <v>750000</v>
      </c>
      <c r="H522" s="88">
        <v>46721</v>
      </c>
      <c r="I522" s="89"/>
    </row>
    <row r="523" spans="1:9" ht="15.75" customHeight="1" x14ac:dyDescent="0.25">
      <c r="A523" s="83" t="s">
        <v>1243</v>
      </c>
      <c r="B523" s="84">
        <v>44895</v>
      </c>
      <c r="C523" s="97" t="s">
        <v>863</v>
      </c>
      <c r="D523" s="2">
        <v>5752043024</v>
      </c>
      <c r="E523" s="86" t="s">
        <v>0</v>
      </c>
      <c r="F523" s="86" t="s">
        <v>1</v>
      </c>
      <c r="G523" s="87">
        <v>1500000</v>
      </c>
      <c r="H523" s="88">
        <v>45991</v>
      </c>
      <c r="I523" s="89"/>
    </row>
    <row r="524" spans="1:9" ht="15.75" customHeight="1" x14ac:dyDescent="0.25">
      <c r="A524" s="83" t="s">
        <v>1244</v>
      </c>
      <c r="B524" s="84">
        <v>44895</v>
      </c>
      <c r="C524" s="97" t="s">
        <v>1114</v>
      </c>
      <c r="D524" s="2">
        <v>570302848839</v>
      </c>
      <c r="E524" s="86" t="s">
        <v>0</v>
      </c>
      <c r="F524" s="86" t="s">
        <v>1</v>
      </c>
      <c r="G524" s="87">
        <v>750000</v>
      </c>
      <c r="H524" s="88">
        <v>45991</v>
      </c>
      <c r="I524" s="89"/>
    </row>
    <row r="525" spans="1:9" ht="15.75" customHeight="1" x14ac:dyDescent="0.25">
      <c r="A525" s="83" t="s">
        <v>1245</v>
      </c>
      <c r="B525" s="84">
        <v>44896</v>
      </c>
      <c r="C525" s="97" t="s">
        <v>737</v>
      </c>
      <c r="D525" s="2">
        <v>575306227172</v>
      </c>
      <c r="E525" s="86" t="s">
        <v>0</v>
      </c>
      <c r="F525" s="86" t="s">
        <v>1</v>
      </c>
      <c r="G525" s="87">
        <v>350000</v>
      </c>
      <c r="H525" s="88">
        <v>45442</v>
      </c>
      <c r="I525" s="89"/>
    </row>
    <row r="526" spans="1:9" ht="15.75" customHeight="1" x14ac:dyDescent="0.25">
      <c r="A526" s="83" t="s">
        <v>1246</v>
      </c>
      <c r="B526" s="84">
        <v>44897</v>
      </c>
      <c r="C526" s="97" t="s">
        <v>1247</v>
      </c>
      <c r="D526" s="2">
        <v>572004320349</v>
      </c>
      <c r="E526" s="86" t="s">
        <v>0</v>
      </c>
      <c r="F526" s="86" t="s">
        <v>1</v>
      </c>
      <c r="G526" s="87">
        <v>2500000</v>
      </c>
      <c r="H526" s="88">
        <v>45262</v>
      </c>
      <c r="I526" s="89"/>
    </row>
    <row r="527" spans="1:9" ht="15.75" customHeight="1" x14ac:dyDescent="0.25">
      <c r="A527" s="83" t="s">
        <v>1248</v>
      </c>
      <c r="B527" s="84">
        <v>44897</v>
      </c>
      <c r="C527" s="97" t="s">
        <v>1249</v>
      </c>
      <c r="D527" s="2">
        <v>572006364084</v>
      </c>
      <c r="E527" s="86" t="s">
        <v>0</v>
      </c>
      <c r="F527" s="86" t="s">
        <v>1</v>
      </c>
      <c r="G527" s="87">
        <v>2500000</v>
      </c>
      <c r="H527" s="88">
        <v>45262</v>
      </c>
      <c r="I527" s="89"/>
    </row>
    <row r="528" spans="1:9" ht="15.75" customHeight="1" x14ac:dyDescent="0.25">
      <c r="A528" s="83" t="s">
        <v>1250</v>
      </c>
      <c r="B528" s="84">
        <v>44897</v>
      </c>
      <c r="C528" s="97" t="s">
        <v>1251</v>
      </c>
      <c r="D528" s="2">
        <v>5720008884</v>
      </c>
      <c r="E528" s="86" t="s">
        <v>0</v>
      </c>
      <c r="F528" s="86" t="s">
        <v>1</v>
      </c>
      <c r="G528" s="87">
        <v>1500000</v>
      </c>
      <c r="H528" s="88">
        <v>45262</v>
      </c>
      <c r="I528" s="89"/>
    </row>
    <row r="529" spans="1:9" ht="15.75" customHeight="1" x14ac:dyDescent="0.25">
      <c r="A529" s="83" t="s">
        <v>1252</v>
      </c>
      <c r="B529" s="84">
        <v>44901</v>
      </c>
      <c r="C529" s="97" t="s">
        <v>1007</v>
      </c>
      <c r="D529" s="2">
        <v>572005885782</v>
      </c>
      <c r="E529" s="86" t="s">
        <v>0</v>
      </c>
      <c r="F529" s="86" t="s">
        <v>1</v>
      </c>
      <c r="G529" s="87">
        <v>5180000</v>
      </c>
      <c r="H529" s="88">
        <v>46727</v>
      </c>
      <c r="I529" s="89"/>
    </row>
    <row r="530" spans="1:9" ht="15.75" customHeight="1" x14ac:dyDescent="0.25">
      <c r="A530" s="83" t="s">
        <v>1253</v>
      </c>
      <c r="B530" s="84">
        <v>44903</v>
      </c>
      <c r="C530" s="97" t="s">
        <v>1254</v>
      </c>
      <c r="D530" s="2">
        <v>5753073712</v>
      </c>
      <c r="E530" s="86" t="s">
        <v>0</v>
      </c>
      <c r="F530" s="86" t="s">
        <v>1</v>
      </c>
      <c r="G530" s="87">
        <v>5000000</v>
      </c>
      <c r="H530" s="88">
        <v>45999</v>
      </c>
      <c r="I530" s="89"/>
    </row>
    <row r="531" spans="1:9" ht="15.75" customHeight="1" x14ac:dyDescent="0.25">
      <c r="A531" s="83" t="s">
        <v>1255</v>
      </c>
      <c r="B531" s="84">
        <v>44907</v>
      </c>
      <c r="C531" s="97" t="s">
        <v>360</v>
      </c>
      <c r="D531" s="2">
        <v>571101375493</v>
      </c>
      <c r="E531" s="86" t="s">
        <v>0</v>
      </c>
      <c r="F531" s="86" t="s">
        <v>1</v>
      </c>
      <c r="G531" s="87">
        <v>1400000</v>
      </c>
      <c r="H531" s="88">
        <v>45331</v>
      </c>
      <c r="I531" s="89"/>
    </row>
    <row r="532" spans="1:9" ht="15.75" customHeight="1" x14ac:dyDescent="0.25">
      <c r="A532" s="83" t="s">
        <v>1256</v>
      </c>
      <c r="B532" s="84">
        <v>44907</v>
      </c>
      <c r="C532" s="97" t="s">
        <v>1258</v>
      </c>
      <c r="D532" s="2">
        <v>572005796081</v>
      </c>
      <c r="E532" s="86" t="s">
        <v>0</v>
      </c>
      <c r="F532" s="86" t="s">
        <v>1</v>
      </c>
      <c r="G532" s="87">
        <v>100000</v>
      </c>
      <c r="H532" s="88">
        <v>45371</v>
      </c>
      <c r="I532" s="89"/>
    </row>
    <row r="533" spans="1:9" ht="15.75" customHeight="1" x14ac:dyDescent="0.25">
      <c r="A533" s="83" t="s">
        <v>1257</v>
      </c>
      <c r="B533" s="84">
        <v>44907</v>
      </c>
      <c r="C533" s="97" t="s">
        <v>1258</v>
      </c>
      <c r="D533" s="2">
        <v>572005796081</v>
      </c>
      <c r="E533" s="86" t="s">
        <v>0</v>
      </c>
      <c r="F533" s="86" t="s">
        <v>1</v>
      </c>
      <c r="G533" s="87">
        <v>700000</v>
      </c>
      <c r="H533" s="88">
        <v>45637</v>
      </c>
      <c r="I533" s="89"/>
    </row>
    <row r="534" spans="1:9" ht="15.75" customHeight="1" x14ac:dyDescent="0.25">
      <c r="A534" s="83" t="s">
        <v>1262</v>
      </c>
      <c r="B534" s="84">
        <v>44908</v>
      </c>
      <c r="C534" s="97" t="s">
        <v>1261</v>
      </c>
      <c r="D534" s="2">
        <v>5718000503</v>
      </c>
      <c r="E534" s="86" t="s">
        <v>0</v>
      </c>
      <c r="F534" s="86" t="s">
        <v>1</v>
      </c>
      <c r="G534" s="87">
        <v>6720000</v>
      </c>
      <c r="H534" s="88">
        <v>46734</v>
      </c>
      <c r="I534" s="89"/>
    </row>
    <row r="535" spans="1:9" ht="15.75" customHeight="1" x14ac:dyDescent="0.25">
      <c r="A535" s="83" t="s">
        <v>1263</v>
      </c>
      <c r="B535" s="84">
        <v>44910</v>
      </c>
      <c r="C535" s="97" t="s">
        <v>1264</v>
      </c>
      <c r="D535" s="2">
        <v>570400743633</v>
      </c>
      <c r="E535" s="86" t="s">
        <v>0</v>
      </c>
      <c r="F535" s="86" t="s">
        <v>1</v>
      </c>
      <c r="G535" s="87">
        <v>3500000</v>
      </c>
      <c r="H535" s="88">
        <v>45275</v>
      </c>
      <c r="I535" s="89"/>
    </row>
    <row r="536" spans="1:9" ht="15.75" customHeight="1" x14ac:dyDescent="0.25">
      <c r="A536" s="83" t="s">
        <v>1265</v>
      </c>
      <c r="B536" s="84">
        <v>44910</v>
      </c>
      <c r="C536" s="97" t="s">
        <v>33</v>
      </c>
      <c r="D536" s="2">
        <v>5704000172</v>
      </c>
      <c r="E536" s="86" t="s">
        <v>0</v>
      </c>
      <c r="F536" s="86" t="s">
        <v>1</v>
      </c>
      <c r="G536" s="87">
        <v>3500000</v>
      </c>
      <c r="H536" s="88">
        <v>45268</v>
      </c>
      <c r="I536" s="89"/>
    </row>
    <row r="537" spans="1:9" ht="15.75" customHeight="1" x14ac:dyDescent="0.25">
      <c r="A537" s="83" t="s">
        <v>1266</v>
      </c>
      <c r="B537" s="84">
        <v>44910</v>
      </c>
      <c r="C537" s="97" t="s">
        <v>906</v>
      </c>
      <c r="D537" s="2">
        <v>572003212534</v>
      </c>
      <c r="E537" s="86" t="s">
        <v>0</v>
      </c>
      <c r="F537" s="86" t="s">
        <v>1</v>
      </c>
      <c r="G537" s="87">
        <v>5000000</v>
      </c>
      <c r="H537" s="88">
        <v>45275</v>
      </c>
      <c r="I537" s="89"/>
    </row>
    <row r="538" spans="1:9" ht="15.75" customHeight="1" x14ac:dyDescent="0.25">
      <c r="A538" s="83" t="s">
        <v>1268</v>
      </c>
      <c r="B538" s="84">
        <v>44914</v>
      </c>
      <c r="C538" s="97" t="s">
        <v>1269</v>
      </c>
      <c r="D538" s="2">
        <v>570400801980</v>
      </c>
      <c r="E538" s="86" t="s">
        <v>0</v>
      </c>
      <c r="F538" s="86" t="s">
        <v>1</v>
      </c>
      <c r="G538" s="87">
        <v>5000000</v>
      </c>
      <c r="H538" s="88">
        <v>45279</v>
      </c>
      <c r="I538" s="89"/>
    </row>
    <row r="539" spans="1:9" ht="15.75" customHeight="1" x14ac:dyDescent="0.25">
      <c r="A539" s="83" t="s">
        <v>1270</v>
      </c>
      <c r="B539" s="84">
        <v>44914</v>
      </c>
      <c r="C539" s="97" t="s">
        <v>1271</v>
      </c>
      <c r="D539" s="2">
        <v>575405175743</v>
      </c>
      <c r="E539" s="86" t="s">
        <v>0</v>
      </c>
      <c r="F539" s="86" t="s">
        <v>1</v>
      </c>
      <c r="G539" s="87">
        <v>500000</v>
      </c>
      <c r="H539" s="88">
        <v>45644</v>
      </c>
      <c r="I539" s="89"/>
    </row>
    <row r="540" spans="1:9" ht="15.75" customHeight="1" x14ac:dyDescent="0.25">
      <c r="A540" s="83" t="s">
        <v>1273</v>
      </c>
      <c r="B540" s="84">
        <v>44916</v>
      </c>
      <c r="C540" s="97" t="s">
        <v>1274</v>
      </c>
      <c r="D540" s="2">
        <v>570401721382</v>
      </c>
      <c r="E540" s="86" t="s">
        <v>0</v>
      </c>
      <c r="F540" s="86" t="s">
        <v>1</v>
      </c>
      <c r="G540" s="87">
        <v>5000000</v>
      </c>
      <c r="H540" s="88">
        <v>45281</v>
      </c>
      <c r="I540" s="89"/>
    </row>
    <row r="541" spans="1:9" ht="15.75" customHeight="1" x14ac:dyDescent="0.25">
      <c r="A541" s="83" t="s">
        <v>1275</v>
      </c>
      <c r="B541" s="84">
        <v>44916</v>
      </c>
      <c r="C541" s="97" t="s">
        <v>1276</v>
      </c>
      <c r="D541" s="2">
        <v>575302270191</v>
      </c>
      <c r="E541" s="86" t="s">
        <v>0</v>
      </c>
      <c r="F541" s="86" t="s">
        <v>1</v>
      </c>
      <c r="G541" s="87">
        <v>1500000</v>
      </c>
      <c r="H541" s="88">
        <v>45646</v>
      </c>
      <c r="I541" s="89"/>
    </row>
    <row r="542" spans="1:9" ht="15.75" customHeight="1" x14ac:dyDescent="0.25">
      <c r="A542" s="83" t="s">
        <v>1279</v>
      </c>
      <c r="B542" s="84">
        <v>44917</v>
      </c>
      <c r="C542" s="97" t="s">
        <v>1280</v>
      </c>
      <c r="D542" s="2">
        <v>5717007136</v>
      </c>
      <c r="E542" s="86" t="s">
        <v>0</v>
      </c>
      <c r="F542" s="86" t="s">
        <v>1</v>
      </c>
      <c r="G542" s="87">
        <v>25000000</v>
      </c>
      <c r="H542" s="88">
        <v>47476</v>
      </c>
      <c r="I542" s="89"/>
    </row>
    <row r="543" spans="1:9" ht="15.75" customHeight="1" x14ac:dyDescent="0.25">
      <c r="A543" s="83" t="s">
        <v>1281</v>
      </c>
      <c r="B543" s="84">
        <v>44921</v>
      </c>
      <c r="C543" s="97" t="s">
        <v>1282</v>
      </c>
      <c r="D543" s="2">
        <v>572001245693</v>
      </c>
      <c r="E543" s="86" t="s">
        <v>0</v>
      </c>
      <c r="F543" s="86" t="s">
        <v>1</v>
      </c>
      <c r="G543" s="87">
        <v>2500000</v>
      </c>
      <c r="H543" s="88">
        <v>45286</v>
      </c>
      <c r="I543" s="89"/>
    </row>
    <row r="544" spans="1:9" ht="15.75" customHeight="1" x14ac:dyDescent="0.25">
      <c r="A544" s="83" t="s">
        <v>1285</v>
      </c>
      <c r="B544" s="84">
        <v>44922</v>
      </c>
      <c r="C544" s="97" t="s">
        <v>568</v>
      </c>
      <c r="D544" s="2">
        <v>5752043384</v>
      </c>
      <c r="E544" s="86" t="s">
        <v>0</v>
      </c>
      <c r="F544" s="86" t="s">
        <v>1</v>
      </c>
      <c r="G544" s="87">
        <v>1500000</v>
      </c>
      <c r="H544" s="88">
        <v>46018</v>
      </c>
      <c r="I544" s="89"/>
    </row>
    <row r="545" spans="1:9" ht="15.75" customHeight="1" x14ac:dyDescent="0.25">
      <c r="A545" s="83" t="s">
        <v>1286</v>
      </c>
      <c r="B545" s="84">
        <v>44922</v>
      </c>
      <c r="C545" s="97" t="s">
        <v>593</v>
      </c>
      <c r="D545" s="2">
        <v>575106780911</v>
      </c>
      <c r="E545" s="86" t="s">
        <v>0</v>
      </c>
      <c r="F545" s="86" t="s">
        <v>1</v>
      </c>
      <c r="G545" s="87">
        <v>200000</v>
      </c>
      <c r="H545" s="88">
        <v>45469</v>
      </c>
      <c r="I545" s="89"/>
    </row>
    <row r="546" spans="1:9" ht="15.75" customHeight="1" x14ac:dyDescent="0.25">
      <c r="A546" s="83" t="s">
        <v>1289</v>
      </c>
      <c r="B546" s="84">
        <v>44924</v>
      </c>
      <c r="C546" s="97" t="s">
        <v>1290</v>
      </c>
      <c r="D546" s="2">
        <v>575306956344</v>
      </c>
      <c r="E546" s="86" t="s">
        <v>0</v>
      </c>
      <c r="F546" s="86" t="s">
        <v>1</v>
      </c>
      <c r="G546" s="87">
        <v>1000000</v>
      </c>
      <c r="H546" s="88">
        <v>45289</v>
      </c>
      <c r="I546" s="89"/>
    </row>
    <row r="547" spans="1:9" ht="15.75" customHeight="1" x14ac:dyDescent="0.25">
      <c r="A547" s="83" t="s">
        <v>1294</v>
      </c>
      <c r="B547" s="84">
        <v>44924</v>
      </c>
      <c r="C547" s="97" t="s">
        <v>1295</v>
      </c>
      <c r="D547" s="2">
        <v>5752033594</v>
      </c>
      <c r="E547" s="86" t="s">
        <v>0</v>
      </c>
      <c r="F547" s="86" t="s">
        <v>1</v>
      </c>
      <c r="G547" s="87">
        <v>1000000</v>
      </c>
      <c r="H547" s="88">
        <v>46020</v>
      </c>
      <c r="I547" s="89"/>
    </row>
    <row r="548" spans="1:9" ht="15.75" customHeight="1" x14ac:dyDescent="0.25">
      <c r="A548" s="83" t="s">
        <v>1308</v>
      </c>
      <c r="B548" s="84">
        <v>44936</v>
      </c>
      <c r="C548" s="97" t="s">
        <v>1251</v>
      </c>
      <c r="D548" s="2">
        <v>5720008884</v>
      </c>
      <c r="E548" s="86" t="s">
        <v>0</v>
      </c>
      <c r="F548" s="86" t="s">
        <v>1</v>
      </c>
      <c r="G548" s="87">
        <v>1000000</v>
      </c>
      <c r="H548" s="88">
        <v>45301</v>
      </c>
      <c r="I548" s="89"/>
    </row>
    <row r="549" spans="1:9" ht="15.75" customHeight="1" x14ac:dyDescent="0.25">
      <c r="A549" s="83" t="s">
        <v>1309</v>
      </c>
      <c r="B549" s="84">
        <v>44938</v>
      </c>
      <c r="C549" s="97" t="s">
        <v>840</v>
      </c>
      <c r="D549" s="2">
        <v>5724000519</v>
      </c>
      <c r="E549" s="86" t="s">
        <v>0</v>
      </c>
      <c r="F549" s="86" t="s">
        <v>1</v>
      </c>
      <c r="G549" s="87">
        <v>2500000</v>
      </c>
      <c r="H549" s="88">
        <v>45303</v>
      </c>
      <c r="I549" s="89"/>
    </row>
    <row r="550" spans="1:9" ht="15.75" customHeight="1" x14ac:dyDescent="0.25">
      <c r="A550" s="83" t="s">
        <v>1310</v>
      </c>
      <c r="B550" s="84">
        <v>44938</v>
      </c>
      <c r="C550" s="97" t="s">
        <v>1311</v>
      </c>
      <c r="D550" s="2">
        <v>5703017046</v>
      </c>
      <c r="E550" s="86" t="s">
        <v>0</v>
      </c>
      <c r="F550" s="86" t="s">
        <v>1</v>
      </c>
      <c r="G550" s="87">
        <v>3500000</v>
      </c>
      <c r="H550" s="88">
        <v>46031</v>
      </c>
      <c r="I550" s="89"/>
    </row>
    <row r="551" spans="1:9" ht="15.75" customHeight="1" x14ac:dyDescent="0.25">
      <c r="A551" s="83" t="s">
        <v>1312</v>
      </c>
      <c r="B551" s="84">
        <v>44939</v>
      </c>
      <c r="C551" s="97" t="s">
        <v>1313</v>
      </c>
      <c r="D551" s="2">
        <v>5752081855</v>
      </c>
      <c r="E551" s="86" t="s">
        <v>0</v>
      </c>
      <c r="F551" s="86" t="s">
        <v>1</v>
      </c>
      <c r="G551" s="87">
        <v>2500000</v>
      </c>
      <c r="H551" s="88">
        <v>45304</v>
      </c>
      <c r="I551" s="89"/>
    </row>
    <row r="552" spans="1:9" ht="15.75" customHeight="1" x14ac:dyDescent="0.25">
      <c r="A552" s="83" t="s">
        <v>1315</v>
      </c>
      <c r="B552" s="84">
        <v>44939</v>
      </c>
      <c r="C552" s="97" t="s">
        <v>1316</v>
      </c>
      <c r="D552" s="2">
        <v>572600813024</v>
      </c>
      <c r="E552" s="86" t="s">
        <v>0</v>
      </c>
      <c r="F552" s="86" t="s">
        <v>1</v>
      </c>
      <c r="G552" s="87">
        <v>3500000</v>
      </c>
      <c r="H552" s="88">
        <v>45304</v>
      </c>
      <c r="I552" s="89"/>
    </row>
    <row r="553" spans="1:9" ht="15.75" customHeight="1" x14ac:dyDescent="0.25">
      <c r="A553" s="83" t="s">
        <v>1317</v>
      </c>
      <c r="B553" s="84">
        <v>44943</v>
      </c>
      <c r="C553" s="97" t="s">
        <v>1295</v>
      </c>
      <c r="D553" s="2">
        <v>5752033594</v>
      </c>
      <c r="E553" s="86" t="s">
        <v>0</v>
      </c>
      <c r="F553" s="86" t="s">
        <v>1</v>
      </c>
      <c r="G553" s="87">
        <v>500000</v>
      </c>
      <c r="H553" s="88">
        <v>46039</v>
      </c>
      <c r="I553" s="89"/>
    </row>
    <row r="554" spans="1:9" ht="15.75" customHeight="1" x14ac:dyDescent="0.25">
      <c r="A554" s="83" t="s">
        <v>1318</v>
      </c>
      <c r="B554" s="84">
        <v>44944</v>
      </c>
      <c r="C554" s="97" t="s">
        <v>568</v>
      </c>
      <c r="D554" s="2">
        <v>5752043384</v>
      </c>
      <c r="E554" s="86" t="s">
        <v>0</v>
      </c>
      <c r="F554" s="86" t="s">
        <v>1</v>
      </c>
      <c r="G554" s="87">
        <v>1000000</v>
      </c>
      <c r="H554" s="88">
        <v>46040</v>
      </c>
      <c r="I554" s="89"/>
    </row>
    <row r="555" spans="1:9" ht="15.75" customHeight="1" x14ac:dyDescent="0.25">
      <c r="A555" s="83" t="s">
        <v>1321</v>
      </c>
      <c r="B555" s="84">
        <v>44956</v>
      </c>
      <c r="C555" s="97" t="s">
        <v>40</v>
      </c>
      <c r="D555" s="2">
        <v>572200205367</v>
      </c>
      <c r="E555" s="86" t="s">
        <v>0</v>
      </c>
      <c r="F555" s="86" t="s">
        <v>1</v>
      </c>
      <c r="G555" s="87">
        <v>1000000</v>
      </c>
      <c r="H555" s="88">
        <v>45321</v>
      </c>
      <c r="I555" s="89"/>
    </row>
    <row r="556" spans="1:9" ht="15.75" customHeight="1" x14ac:dyDescent="0.25">
      <c r="A556" s="83" t="s">
        <v>1322</v>
      </c>
      <c r="B556" s="84">
        <v>44957</v>
      </c>
      <c r="C556" s="97" t="s">
        <v>1323</v>
      </c>
      <c r="D556" s="2">
        <v>570302520318</v>
      </c>
      <c r="E556" s="86" t="s">
        <v>0</v>
      </c>
      <c r="F556" s="86" t="s">
        <v>1</v>
      </c>
      <c r="G556" s="87">
        <v>1750000</v>
      </c>
      <c r="H556" s="88">
        <v>46783</v>
      </c>
      <c r="I556" s="89"/>
    </row>
    <row r="557" spans="1:9" ht="15.75" customHeight="1" x14ac:dyDescent="0.25">
      <c r="A557" s="83" t="s">
        <v>1324</v>
      </c>
      <c r="B557" s="84">
        <v>44959</v>
      </c>
      <c r="C557" s="97" t="s">
        <v>1251</v>
      </c>
      <c r="D557" s="2">
        <v>5720008884</v>
      </c>
      <c r="E557" s="86" t="s">
        <v>0</v>
      </c>
      <c r="F557" s="86" t="s">
        <v>1</v>
      </c>
      <c r="G557" s="87">
        <v>270000</v>
      </c>
      <c r="H557" s="88">
        <v>46785</v>
      </c>
      <c r="I557" s="89"/>
    </row>
    <row r="558" spans="1:9" ht="15.75" customHeight="1" x14ac:dyDescent="0.25">
      <c r="A558" s="83" t="s">
        <v>1325</v>
      </c>
      <c r="B558" s="84">
        <v>44959</v>
      </c>
      <c r="C558" s="97" t="s">
        <v>1326</v>
      </c>
      <c r="D558" s="2">
        <v>5720021148</v>
      </c>
      <c r="E558" s="86" t="s">
        <v>0</v>
      </c>
      <c r="F558" s="86" t="s">
        <v>1</v>
      </c>
      <c r="G558" s="87">
        <v>2500000</v>
      </c>
      <c r="H558" s="88">
        <v>45324</v>
      </c>
      <c r="I558" s="89"/>
    </row>
    <row r="559" spans="1:9" ht="15.75" customHeight="1" x14ac:dyDescent="0.25">
      <c r="A559" s="83" t="s">
        <v>1329</v>
      </c>
      <c r="B559" s="84">
        <v>44963</v>
      </c>
      <c r="C559" s="97" t="s">
        <v>715</v>
      </c>
      <c r="D559" s="2">
        <v>572200180930</v>
      </c>
      <c r="E559" s="86" t="s">
        <v>0</v>
      </c>
      <c r="F559" s="86" t="s">
        <v>1</v>
      </c>
      <c r="G559" s="87">
        <v>2500000</v>
      </c>
      <c r="H559" s="88">
        <v>45328</v>
      </c>
      <c r="I559" s="89"/>
    </row>
    <row r="560" spans="1:9" ht="15.75" customHeight="1" x14ac:dyDescent="0.25">
      <c r="A560" s="83" t="s">
        <v>1330</v>
      </c>
      <c r="B560" s="84">
        <v>44963</v>
      </c>
      <c r="C560" s="97" t="s">
        <v>1331</v>
      </c>
      <c r="D560" s="2">
        <v>571801162927</v>
      </c>
      <c r="E560" s="86" t="s">
        <v>0</v>
      </c>
      <c r="F560" s="86" t="s">
        <v>1</v>
      </c>
      <c r="G560" s="87">
        <v>1700000</v>
      </c>
      <c r="H560" s="88">
        <v>45328</v>
      </c>
      <c r="I560" s="89"/>
    </row>
    <row r="561" spans="1:9" ht="15.75" customHeight="1" x14ac:dyDescent="0.25">
      <c r="A561" s="83" t="s">
        <v>1332</v>
      </c>
      <c r="B561" s="84">
        <v>44963</v>
      </c>
      <c r="C561" s="97" t="s">
        <v>1333</v>
      </c>
      <c r="D561" s="2">
        <v>5753072290</v>
      </c>
      <c r="E561" s="86" t="s">
        <v>0</v>
      </c>
      <c r="F561" s="86" t="s">
        <v>1</v>
      </c>
      <c r="G561" s="87">
        <v>2500000</v>
      </c>
      <c r="H561" s="88">
        <v>46059</v>
      </c>
      <c r="I561" s="89"/>
    </row>
    <row r="562" spans="1:9" ht="15.75" customHeight="1" x14ac:dyDescent="0.25">
      <c r="A562" s="83" t="s">
        <v>1334</v>
      </c>
      <c r="B562" s="84">
        <v>44964</v>
      </c>
      <c r="C562" s="97" t="s">
        <v>1335</v>
      </c>
      <c r="D562" s="2">
        <v>575400863810</v>
      </c>
      <c r="E562" s="86" t="s">
        <v>0</v>
      </c>
      <c r="F562" s="86" t="s">
        <v>1</v>
      </c>
      <c r="G562" s="87">
        <v>1300000</v>
      </c>
      <c r="H562" s="88">
        <v>46790</v>
      </c>
      <c r="I562" s="89"/>
    </row>
    <row r="563" spans="1:9" ht="15.75" customHeight="1" x14ac:dyDescent="0.25">
      <c r="A563" s="83" t="s">
        <v>1336</v>
      </c>
      <c r="B563" s="84">
        <v>44964</v>
      </c>
      <c r="C563" s="97" t="s">
        <v>896</v>
      </c>
      <c r="D563" s="2">
        <v>5720023917</v>
      </c>
      <c r="E563" s="86" t="s">
        <v>0</v>
      </c>
      <c r="F563" s="86" t="s">
        <v>1</v>
      </c>
      <c r="G563" s="87">
        <v>5000000</v>
      </c>
      <c r="H563" s="88">
        <v>46060</v>
      </c>
      <c r="I563" s="89"/>
    </row>
    <row r="564" spans="1:9" ht="15.75" customHeight="1" x14ac:dyDescent="0.25">
      <c r="A564" s="83" t="s">
        <v>1337</v>
      </c>
      <c r="B564" s="84">
        <v>44964</v>
      </c>
      <c r="C564" s="97" t="s">
        <v>186</v>
      </c>
      <c r="D564" s="2">
        <v>572100809069</v>
      </c>
      <c r="E564" s="86" t="s">
        <v>0</v>
      </c>
      <c r="F564" s="86" t="s">
        <v>1</v>
      </c>
      <c r="G564" s="87">
        <v>2500000</v>
      </c>
      <c r="H564" s="88">
        <v>45329</v>
      </c>
      <c r="I564" s="89"/>
    </row>
    <row r="565" spans="1:9" ht="15.75" customHeight="1" x14ac:dyDescent="0.25">
      <c r="A565" s="83" t="s">
        <v>1338</v>
      </c>
      <c r="B565" s="84">
        <v>44964</v>
      </c>
      <c r="C565" s="97" t="s">
        <v>1247</v>
      </c>
      <c r="D565" s="2">
        <v>572004320349</v>
      </c>
      <c r="E565" s="86" t="s">
        <v>0</v>
      </c>
      <c r="F565" s="86" t="s">
        <v>1</v>
      </c>
      <c r="G565" s="87">
        <v>2500000</v>
      </c>
      <c r="H565" s="88">
        <v>45329</v>
      </c>
      <c r="I565" s="89"/>
    </row>
    <row r="566" spans="1:9" ht="15.75" customHeight="1" x14ac:dyDescent="0.25">
      <c r="A566" s="83" t="s">
        <v>1339</v>
      </c>
      <c r="B566" s="84">
        <v>44964</v>
      </c>
      <c r="C566" s="97" t="s">
        <v>1083</v>
      </c>
      <c r="D566" s="2">
        <v>575106075028</v>
      </c>
      <c r="E566" s="86" t="s">
        <v>0</v>
      </c>
      <c r="F566" s="86" t="s">
        <v>1</v>
      </c>
      <c r="G566" s="87">
        <v>750000</v>
      </c>
      <c r="H566" s="88">
        <v>45329</v>
      </c>
      <c r="I566" s="89"/>
    </row>
    <row r="567" spans="1:9" ht="15.75" customHeight="1" x14ac:dyDescent="0.25">
      <c r="A567" s="83" t="s">
        <v>1340</v>
      </c>
      <c r="B567" s="84">
        <v>44964</v>
      </c>
      <c r="C567" s="97" t="s">
        <v>906</v>
      </c>
      <c r="D567" s="2">
        <v>572003212534</v>
      </c>
      <c r="E567" s="86" t="s">
        <v>0</v>
      </c>
      <c r="F567" s="86" t="s">
        <v>1</v>
      </c>
      <c r="G567" s="87">
        <v>380858</v>
      </c>
      <c r="H567" s="88">
        <v>46060</v>
      </c>
      <c r="I567" s="89"/>
    </row>
    <row r="568" spans="1:9" ht="15.75" customHeight="1" x14ac:dyDescent="0.25">
      <c r="A568" s="83" t="s">
        <v>1341</v>
      </c>
      <c r="B568" s="84">
        <v>44965</v>
      </c>
      <c r="C568" s="97" t="s">
        <v>566</v>
      </c>
      <c r="D568" s="2">
        <v>570601121760</v>
      </c>
      <c r="E568" s="86" t="s">
        <v>0</v>
      </c>
      <c r="F568" s="86" t="s">
        <v>1</v>
      </c>
      <c r="G568" s="87">
        <v>100000</v>
      </c>
      <c r="H568" s="88">
        <v>45511</v>
      </c>
      <c r="I568" s="89"/>
    </row>
    <row r="569" spans="1:9" ht="15.75" customHeight="1" x14ac:dyDescent="0.25">
      <c r="A569" s="83" t="s">
        <v>1342</v>
      </c>
      <c r="B569" s="84">
        <v>44965</v>
      </c>
      <c r="C569" s="97" t="s">
        <v>1313</v>
      </c>
      <c r="D569" s="2">
        <v>5752081855</v>
      </c>
      <c r="E569" s="86" t="s">
        <v>0</v>
      </c>
      <c r="F569" s="86" t="s">
        <v>1</v>
      </c>
      <c r="G569" s="87">
        <v>2500000</v>
      </c>
      <c r="H569" s="88">
        <v>45330</v>
      </c>
      <c r="I569" s="89"/>
    </row>
    <row r="570" spans="1:9" ht="15.75" customHeight="1" x14ac:dyDescent="0.25">
      <c r="A570" s="83" t="s">
        <v>1344</v>
      </c>
      <c r="B570" s="84">
        <v>44966</v>
      </c>
      <c r="C570" s="97" t="s">
        <v>187</v>
      </c>
      <c r="D570" s="2">
        <v>570901009712</v>
      </c>
      <c r="E570" s="86" t="s">
        <v>0</v>
      </c>
      <c r="F570" s="86" t="s">
        <v>1</v>
      </c>
      <c r="G570" s="87">
        <v>1250000</v>
      </c>
      <c r="H570" s="88">
        <v>45331</v>
      </c>
      <c r="I570" s="89"/>
    </row>
    <row r="571" spans="1:9" ht="15.75" customHeight="1" x14ac:dyDescent="0.25">
      <c r="A571" s="83" t="s">
        <v>1345</v>
      </c>
      <c r="B571" s="84">
        <v>44966</v>
      </c>
      <c r="C571" s="97" t="s">
        <v>792</v>
      </c>
      <c r="D571" s="2">
        <v>5752074720</v>
      </c>
      <c r="E571" s="86" t="s">
        <v>0</v>
      </c>
      <c r="F571" s="86" t="s">
        <v>1</v>
      </c>
      <c r="G571" s="87">
        <v>560000</v>
      </c>
      <c r="H571" s="88">
        <v>45695</v>
      </c>
      <c r="I571" s="89"/>
    </row>
    <row r="572" spans="1:9" ht="15.75" customHeight="1" x14ac:dyDescent="0.25">
      <c r="A572" s="83" t="s">
        <v>1346</v>
      </c>
      <c r="B572" s="84">
        <v>44966</v>
      </c>
      <c r="C572" s="97" t="s">
        <v>792</v>
      </c>
      <c r="D572" s="2">
        <v>5752074720</v>
      </c>
      <c r="E572" s="86" t="s">
        <v>0</v>
      </c>
      <c r="F572" s="86" t="s">
        <v>1</v>
      </c>
      <c r="G572" s="87">
        <v>840000</v>
      </c>
      <c r="H572" s="88">
        <v>45512</v>
      </c>
      <c r="I572" s="89"/>
    </row>
    <row r="573" spans="1:9" s="142" customFormat="1" ht="15.75" customHeight="1" x14ac:dyDescent="0.25">
      <c r="A573" s="83" t="s">
        <v>1349</v>
      </c>
      <c r="B573" s="84">
        <v>44967</v>
      </c>
      <c r="C573" s="97" t="s">
        <v>1357</v>
      </c>
      <c r="D573" s="2">
        <v>571404097823</v>
      </c>
      <c r="E573" s="86" t="s">
        <v>0</v>
      </c>
      <c r="F573" s="86" t="s">
        <v>1</v>
      </c>
      <c r="G573" s="87">
        <v>2000000</v>
      </c>
      <c r="H573" s="88">
        <v>45332</v>
      </c>
      <c r="I573" s="89"/>
    </row>
    <row r="574" spans="1:9" s="142" customFormat="1" ht="15.75" customHeight="1" x14ac:dyDescent="0.25">
      <c r="A574" s="83" t="s">
        <v>1350</v>
      </c>
      <c r="B574" s="84">
        <v>44967</v>
      </c>
      <c r="C574" s="97" t="s">
        <v>918</v>
      </c>
      <c r="D574" s="2">
        <v>571100644351</v>
      </c>
      <c r="E574" s="86" t="s">
        <v>0</v>
      </c>
      <c r="F574" s="86" t="s">
        <v>1</v>
      </c>
      <c r="G574" s="87">
        <v>7000000</v>
      </c>
      <c r="H574" s="88">
        <v>45280</v>
      </c>
      <c r="I574" s="89"/>
    </row>
    <row r="575" spans="1:9" s="142" customFormat="1" ht="15.75" customHeight="1" x14ac:dyDescent="0.25">
      <c r="A575" s="83" t="s">
        <v>1352</v>
      </c>
      <c r="B575" s="84">
        <v>44970</v>
      </c>
      <c r="C575" s="97" t="s">
        <v>1353</v>
      </c>
      <c r="D575" s="2">
        <v>572200526018</v>
      </c>
      <c r="E575" s="86" t="s">
        <v>0</v>
      </c>
      <c r="F575" s="86" t="s">
        <v>1</v>
      </c>
      <c r="G575" s="87">
        <v>1500000</v>
      </c>
      <c r="H575" s="88">
        <v>46066</v>
      </c>
      <c r="I575" s="89"/>
    </row>
    <row r="576" spans="1:9" s="142" customFormat="1" ht="15.75" customHeight="1" x14ac:dyDescent="0.25">
      <c r="A576" s="83" t="s">
        <v>1354</v>
      </c>
      <c r="B576" s="84">
        <v>44970</v>
      </c>
      <c r="C576" s="97" t="s">
        <v>1355</v>
      </c>
      <c r="D576" s="2">
        <v>571200187980</v>
      </c>
      <c r="E576" s="86" t="s">
        <v>0</v>
      </c>
      <c r="F576" s="86" t="s">
        <v>1</v>
      </c>
      <c r="G576" s="87">
        <v>1500000</v>
      </c>
      <c r="H576" s="88">
        <v>45335</v>
      </c>
      <c r="I576" s="89"/>
    </row>
    <row r="577" spans="1:9" s="142" customFormat="1" ht="15.75" customHeight="1" x14ac:dyDescent="0.25">
      <c r="A577" s="83" t="s">
        <v>1356</v>
      </c>
      <c r="B577" s="84">
        <v>44970</v>
      </c>
      <c r="C577" s="97" t="s">
        <v>1200</v>
      </c>
      <c r="D577" s="2">
        <v>5752083891</v>
      </c>
      <c r="E577" s="86" t="s">
        <v>0</v>
      </c>
      <c r="F577" s="86" t="s">
        <v>1</v>
      </c>
      <c r="G577" s="87">
        <v>1500000</v>
      </c>
      <c r="H577" s="88">
        <v>46066</v>
      </c>
      <c r="I577" s="89"/>
    </row>
    <row r="578" spans="1:9" s="142" customFormat="1" ht="15.75" customHeight="1" x14ac:dyDescent="0.25">
      <c r="A578" s="83" t="s">
        <v>1358</v>
      </c>
      <c r="B578" s="84">
        <v>44971</v>
      </c>
      <c r="C578" s="97" t="s">
        <v>568</v>
      </c>
      <c r="D578" s="2">
        <v>5752043384</v>
      </c>
      <c r="E578" s="86" t="s">
        <v>0</v>
      </c>
      <c r="F578" s="86" t="s">
        <v>1</v>
      </c>
      <c r="G578" s="87">
        <v>1000000</v>
      </c>
      <c r="H578" s="88">
        <v>46067</v>
      </c>
      <c r="I578" s="89"/>
    </row>
    <row r="579" spans="1:9" s="142" customFormat="1" ht="15.75" customHeight="1" x14ac:dyDescent="0.25">
      <c r="A579" s="83" t="s">
        <v>1359</v>
      </c>
      <c r="B579" s="84">
        <v>44971</v>
      </c>
      <c r="C579" s="97" t="s">
        <v>524</v>
      </c>
      <c r="D579" s="2">
        <v>575401471156</v>
      </c>
      <c r="E579" s="86" t="s">
        <v>0</v>
      </c>
      <c r="F579" s="86" t="s">
        <v>1</v>
      </c>
      <c r="G579" s="87">
        <v>5000000</v>
      </c>
      <c r="H579" s="88">
        <v>45336</v>
      </c>
      <c r="I579" s="89"/>
    </row>
    <row r="580" spans="1:9" s="142" customFormat="1" ht="15.75" customHeight="1" x14ac:dyDescent="0.25">
      <c r="A580" s="83" t="s">
        <v>1360</v>
      </c>
      <c r="B580" s="84">
        <v>44971</v>
      </c>
      <c r="C580" s="97" t="s">
        <v>1114</v>
      </c>
      <c r="D580" s="2">
        <v>570302848839</v>
      </c>
      <c r="E580" s="86" t="s">
        <v>0</v>
      </c>
      <c r="F580" s="86" t="s">
        <v>1</v>
      </c>
      <c r="G580" s="87">
        <v>1619000</v>
      </c>
      <c r="H580" s="88">
        <v>46067</v>
      </c>
      <c r="I580" s="89"/>
    </row>
    <row r="581" spans="1:9" s="142" customFormat="1" ht="15.75" customHeight="1" x14ac:dyDescent="0.25">
      <c r="A581" s="83" t="s">
        <v>1361</v>
      </c>
      <c r="B581" s="84">
        <v>44974</v>
      </c>
      <c r="C581" s="97" t="s">
        <v>1362</v>
      </c>
      <c r="D581" s="2">
        <v>5754200794</v>
      </c>
      <c r="E581" s="86" t="s">
        <v>0</v>
      </c>
      <c r="F581" s="86" t="s">
        <v>1</v>
      </c>
      <c r="G581" s="87">
        <v>500000</v>
      </c>
      <c r="H581" s="88">
        <v>45520</v>
      </c>
      <c r="I581" s="89"/>
    </row>
    <row r="582" spans="1:9" s="142" customFormat="1" ht="15.75" customHeight="1" x14ac:dyDescent="0.25">
      <c r="A582" s="83" t="s">
        <v>1364</v>
      </c>
      <c r="B582" s="84">
        <v>44974</v>
      </c>
      <c r="C582" s="97" t="s">
        <v>1363</v>
      </c>
      <c r="D582" s="2">
        <v>562802586515</v>
      </c>
      <c r="E582" s="86" t="s">
        <v>0</v>
      </c>
      <c r="F582" s="86" t="s">
        <v>1</v>
      </c>
      <c r="G582" s="87">
        <v>2000000</v>
      </c>
      <c r="H582" s="88">
        <v>46070</v>
      </c>
      <c r="I582" s="89"/>
    </row>
    <row r="583" spans="1:9" s="142" customFormat="1" ht="15.75" customHeight="1" x14ac:dyDescent="0.25">
      <c r="A583" s="83" t="s">
        <v>1365</v>
      </c>
      <c r="B583" s="84">
        <v>44974</v>
      </c>
      <c r="C583" s="97" t="s">
        <v>524</v>
      </c>
      <c r="D583" s="2">
        <v>575401471156</v>
      </c>
      <c r="E583" s="86" t="s">
        <v>0</v>
      </c>
      <c r="F583" s="86" t="s">
        <v>1</v>
      </c>
      <c r="G583" s="87">
        <v>1000000</v>
      </c>
      <c r="H583" s="88">
        <v>45339</v>
      </c>
      <c r="I583" s="89"/>
    </row>
    <row r="584" spans="1:9" s="142" customFormat="1" ht="15.75" customHeight="1" x14ac:dyDescent="0.25">
      <c r="A584" s="83" t="s">
        <v>1409</v>
      </c>
      <c r="B584" s="84">
        <v>44978</v>
      </c>
      <c r="C584" s="97" t="s">
        <v>772</v>
      </c>
      <c r="D584" s="2">
        <v>575302272664</v>
      </c>
      <c r="E584" s="86" t="s">
        <v>0</v>
      </c>
      <c r="F584" s="86" t="s">
        <v>1</v>
      </c>
      <c r="G584" s="87">
        <v>1000000</v>
      </c>
      <c r="H584" s="88">
        <v>45342</v>
      </c>
      <c r="I584" s="89"/>
    </row>
    <row r="585" spans="1:9" s="142" customFormat="1" ht="15.75" customHeight="1" x14ac:dyDescent="0.25">
      <c r="A585" s="83" t="s">
        <v>1369</v>
      </c>
      <c r="B585" s="84">
        <v>44978</v>
      </c>
      <c r="C585" s="97" t="s">
        <v>42</v>
      </c>
      <c r="D585" s="2">
        <v>570400042469</v>
      </c>
      <c r="E585" s="86" t="s">
        <v>0</v>
      </c>
      <c r="F585" s="86" t="s">
        <v>1</v>
      </c>
      <c r="G585" s="87">
        <v>5000000</v>
      </c>
      <c r="H585" s="88">
        <v>45343</v>
      </c>
      <c r="I585" s="89"/>
    </row>
    <row r="586" spans="1:9" s="142" customFormat="1" ht="15.75" customHeight="1" x14ac:dyDescent="0.25">
      <c r="A586" s="83" t="s">
        <v>1370</v>
      </c>
      <c r="B586" s="84">
        <v>44978</v>
      </c>
      <c r="C586" s="97" t="s">
        <v>1295</v>
      </c>
      <c r="D586" s="2">
        <v>5752033594</v>
      </c>
      <c r="E586" s="86" t="s">
        <v>0</v>
      </c>
      <c r="F586" s="86" t="s">
        <v>1</v>
      </c>
      <c r="G586" s="87">
        <v>500000</v>
      </c>
      <c r="H586" s="88">
        <v>46074</v>
      </c>
      <c r="I586" s="89"/>
    </row>
    <row r="587" spans="1:9" s="142" customFormat="1" ht="15.75" customHeight="1" x14ac:dyDescent="0.25">
      <c r="A587" s="83" t="s">
        <v>1410</v>
      </c>
      <c r="B587" s="84">
        <v>44979</v>
      </c>
      <c r="C587" s="97" t="s">
        <v>800</v>
      </c>
      <c r="D587" s="2">
        <v>5703004745</v>
      </c>
      <c r="E587" s="86" t="s">
        <v>0</v>
      </c>
      <c r="F587" s="86" t="s">
        <v>1</v>
      </c>
      <c r="G587" s="87">
        <v>400000</v>
      </c>
      <c r="H587" s="88">
        <v>45322</v>
      </c>
      <c r="I587" s="89"/>
    </row>
    <row r="588" spans="1:9" s="142" customFormat="1" ht="15.75" customHeight="1" x14ac:dyDescent="0.25">
      <c r="A588" s="83" t="s">
        <v>1371</v>
      </c>
      <c r="B588" s="84">
        <v>44979</v>
      </c>
      <c r="C588" s="97" t="s">
        <v>1373</v>
      </c>
      <c r="D588" s="2">
        <v>572600868471</v>
      </c>
      <c r="E588" s="86" t="s">
        <v>0</v>
      </c>
      <c r="F588" s="86" t="s">
        <v>1</v>
      </c>
      <c r="G588" s="87">
        <v>475000</v>
      </c>
      <c r="H588" s="88">
        <v>45344</v>
      </c>
      <c r="I588" s="89"/>
    </row>
    <row r="589" spans="1:9" s="142" customFormat="1" ht="15.75" customHeight="1" x14ac:dyDescent="0.25">
      <c r="A589" s="83" t="s">
        <v>1372</v>
      </c>
      <c r="B589" s="84">
        <v>44979</v>
      </c>
      <c r="C589" s="97" t="s">
        <v>938</v>
      </c>
      <c r="D589" s="2">
        <v>570700831009</v>
      </c>
      <c r="E589" s="86" t="s">
        <v>0</v>
      </c>
      <c r="F589" s="86" t="s">
        <v>1</v>
      </c>
      <c r="G589" s="87">
        <v>1500000</v>
      </c>
      <c r="H589" s="88">
        <v>45344</v>
      </c>
      <c r="I589" s="89"/>
    </row>
    <row r="590" spans="1:9" s="142" customFormat="1" ht="15.75" customHeight="1" x14ac:dyDescent="0.25">
      <c r="A590" s="83" t="s">
        <v>1374</v>
      </c>
      <c r="B590" s="84">
        <v>44979</v>
      </c>
      <c r="C590" s="97" t="s">
        <v>1129</v>
      </c>
      <c r="D590" s="2">
        <v>5751055570</v>
      </c>
      <c r="E590" s="86" t="s">
        <v>0</v>
      </c>
      <c r="F590" s="86" t="s">
        <v>1</v>
      </c>
      <c r="G590" s="87">
        <v>2000000</v>
      </c>
      <c r="H590" s="88">
        <v>46075</v>
      </c>
      <c r="I590" s="89"/>
    </row>
    <row r="591" spans="1:9" s="142" customFormat="1" ht="17.25" customHeight="1" x14ac:dyDescent="0.25">
      <c r="A591" s="83" t="s">
        <v>1375</v>
      </c>
      <c r="B591" s="84">
        <v>44979</v>
      </c>
      <c r="C591" s="97" t="s">
        <v>1376</v>
      </c>
      <c r="D591" s="2">
        <v>5751064825</v>
      </c>
      <c r="E591" s="86" t="s">
        <v>0</v>
      </c>
      <c r="F591" s="86" t="s">
        <v>1</v>
      </c>
      <c r="G591" s="87">
        <v>5000000</v>
      </c>
      <c r="H591" s="88">
        <v>45344</v>
      </c>
      <c r="I591" s="89"/>
    </row>
    <row r="592" spans="1:9" s="142" customFormat="1" ht="17.25" customHeight="1" x14ac:dyDescent="0.25">
      <c r="A592" s="83" t="s">
        <v>1411</v>
      </c>
      <c r="B592" s="84">
        <v>45349</v>
      </c>
      <c r="C592" s="97" t="s">
        <v>1376</v>
      </c>
      <c r="D592" s="2">
        <v>5751064825</v>
      </c>
      <c r="E592" s="86" t="s">
        <v>0</v>
      </c>
      <c r="F592" s="86" t="s">
        <v>1</v>
      </c>
      <c r="G592" s="87">
        <v>5000000</v>
      </c>
      <c r="H592" s="88">
        <v>45349</v>
      </c>
      <c r="I592" s="89"/>
    </row>
    <row r="593" spans="1:9" s="142" customFormat="1" ht="17.25" customHeight="1" x14ac:dyDescent="0.25">
      <c r="A593" s="83" t="s">
        <v>1377</v>
      </c>
      <c r="B593" s="84">
        <v>44984</v>
      </c>
      <c r="C593" s="97" t="s">
        <v>1378</v>
      </c>
      <c r="D593" s="2">
        <v>570600009236</v>
      </c>
      <c r="E593" s="86" t="s">
        <v>0</v>
      </c>
      <c r="F593" s="86" t="s">
        <v>1</v>
      </c>
      <c r="G593" s="87">
        <v>750000</v>
      </c>
      <c r="H593" s="88">
        <v>45349</v>
      </c>
      <c r="I593" s="89"/>
    </row>
    <row r="594" spans="1:9" s="142" customFormat="1" ht="17.25" customHeight="1" x14ac:dyDescent="0.25">
      <c r="A594" s="83" t="s">
        <v>1412</v>
      </c>
      <c r="B594" s="84">
        <v>44985</v>
      </c>
      <c r="C594" s="97" t="s">
        <v>1380</v>
      </c>
      <c r="D594" s="2">
        <v>572101011699</v>
      </c>
      <c r="E594" s="86" t="s">
        <v>0</v>
      </c>
      <c r="F594" s="86" t="s">
        <v>1</v>
      </c>
      <c r="G594" s="87">
        <v>3500000</v>
      </c>
      <c r="H594" s="88">
        <v>46811</v>
      </c>
      <c r="I594" s="89"/>
    </row>
    <row r="595" spans="1:9" s="142" customFormat="1" ht="17.25" customHeight="1" x14ac:dyDescent="0.25">
      <c r="A595" s="83" t="s">
        <v>1379</v>
      </c>
      <c r="B595" s="84">
        <v>44985</v>
      </c>
      <c r="C595" s="97" t="s">
        <v>1381</v>
      </c>
      <c r="D595" s="2">
        <v>572100158723</v>
      </c>
      <c r="E595" s="86" t="s">
        <v>0</v>
      </c>
      <c r="F595" s="86" t="s">
        <v>1</v>
      </c>
      <c r="G595" s="87">
        <v>2500000</v>
      </c>
      <c r="H595" s="88">
        <v>45350</v>
      </c>
      <c r="I595" s="89"/>
    </row>
    <row r="596" spans="1:9" s="142" customFormat="1" ht="17.25" customHeight="1" x14ac:dyDescent="0.25">
      <c r="A596" s="83" t="s">
        <v>1413</v>
      </c>
      <c r="B596" s="84">
        <v>44987</v>
      </c>
      <c r="C596" s="97" t="s">
        <v>1382</v>
      </c>
      <c r="D596" s="2">
        <v>572201508702</v>
      </c>
      <c r="E596" s="86" t="s">
        <v>0</v>
      </c>
      <c r="F596" s="86" t="s">
        <v>1</v>
      </c>
      <c r="G596" s="87">
        <v>750000</v>
      </c>
      <c r="H596" s="88">
        <v>45353</v>
      </c>
      <c r="I596" s="89"/>
    </row>
    <row r="597" spans="1:9" s="142" customFormat="1" ht="17.25" customHeight="1" x14ac:dyDescent="0.25">
      <c r="A597" s="83" t="s">
        <v>1414</v>
      </c>
      <c r="B597" s="84">
        <v>44988</v>
      </c>
      <c r="C597" s="97" t="s">
        <v>963</v>
      </c>
      <c r="D597" s="2">
        <v>572006695625</v>
      </c>
      <c r="E597" s="86" t="s">
        <v>0</v>
      </c>
      <c r="F597" s="86" t="s">
        <v>1</v>
      </c>
      <c r="G597" s="87">
        <v>1000000</v>
      </c>
      <c r="H597" s="88">
        <v>45352</v>
      </c>
      <c r="I597" s="89"/>
    </row>
    <row r="598" spans="1:9" s="142" customFormat="1" ht="17.25" customHeight="1" x14ac:dyDescent="0.25">
      <c r="A598" s="83" t="s">
        <v>1383</v>
      </c>
      <c r="B598" s="84">
        <v>44988</v>
      </c>
      <c r="C598" s="97" t="s">
        <v>1385</v>
      </c>
      <c r="D598" s="2">
        <v>572000278618</v>
      </c>
      <c r="E598" s="86" t="s">
        <v>0</v>
      </c>
      <c r="F598" s="86" t="s">
        <v>1</v>
      </c>
      <c r="G598" s="87">
        <v>100000</v>
      </c>
      <c r="H598" s="88">
        <v>45018</v>
      </c>
      <c r="I598" s="89"/>
    </row>
    <row r="599" spans="1:9" s="142" customFormat="1" ht="17.25" customHeight="1" x14ac:dyDescent="0.25">
      <c r="A599" s="83" t="s">
        <v>1384</v>
      </c>
      <c r="B599" s="84">
        <v>44988</v>
      </c>
      <c r="C599" s="97" t="s">
        <v>1387</v>
      </c>
      <c r="D599" s="2">
        <v>5720996088</v>
      </c>
      <c r="E599" s="86" t="s">
        <v>0</v>
      </c>
      <c r="F599" s="86" t="s">
        <v>1</v>
      </c>
      <c r="G599" s="87">
        <v>5000000</v>
      </c>
      <c r="H599" s="88">
        <v>45354</v>
      </c>
      <c r="I599" s="89"/>
    </row>
    <row r="600" spans="1:9" s="142" customFormat="1" ht="17.25" customHeight="1" x14ac:dyDescent="0.25">
      <c r="A600" s="83" t="s">
        <v>1415</v>
      </c>
      <c r="B600" s="84">
        <v>44991</v>
      </c>
      <c r="C600" s="97" t="s">
        <v>1390</v>
      </c>
      <c r="D600" s="2">
        <v>860406246887</v>
      </c>
      <c r="E600" s="86" t="s">
        <v>0</v>
      </c>
      <c r="F600" s="86" t="s">
        <v>1</v>
      </c>
      <c r="G600" s="87">
        <v>2830000</v>
      </c>
      <c r="H600" s="88">
        <v>45540</v>
      </c>
      <c r="I600" s="89"/>
    </row>
    <row r="601" spans="1:9" s="142" customFormat="1" ht="17.25" customHeight="1" x14ac:dyDescent="0.25">
      <c r="A601" s="83" t="s">
        <v>1389</v>
      </c>
      <c r="B601" s="84">
        <v>44991</v>
      </c>
      <c r="C601" s="97" t="s">
        <v>34</v>
      </c>
      <c r="D601" s="2">
        <v>571300338376</v>
      </c>
      <c r="E601" s="86" t="s">
        <v>0</v>
      </c>
      <c r="F601" s="86" t="s">
        <v>1</v>
      </c>
      <c r="G601" s="87">
        <v>4000000</v>
      </c>
      <c r="H601" s="88">
        <v>45357</v>
      </c>
      <c r="I601" s="89"/>
    </row>
    <row r="602" spans="1:9" s="142" customFormat="1" ht="17.25" customHeight="1" x14ac:dyDescent="0.25">
      <c r="A602" s="83" t="s">
        <v>1416</v>
      </c>
      <c r="B602" s="84">
        <v>44992</v>
      </c>
      <c r="C602" s="97" t="s">
        <v>1387</v>
      </c>
      <c r="D602" s="2">
        <v>5720996088</v>
      </c>
      <c r="E602" s="86" t="s">
        <v>0</v>
      </c>
      <c r="F602" s="86" t="s">
        <v>1</v>
      </c>
      <c r="G602" s="87">
        <v>5000000</v>
      </c>
      <c r="H602" s="88">
        <v>45358</v>
      </c>
      <c r="I602" s="89"/>
    </row>
    <row r="603" spans="1:9" s="142" customFormat="1" ht="17.25" customHeight="1" x14ac:dyDescent="0.25">
      <c r="A603" s="83" t="s">
        <v>1417</v>
      </c>
      <c r="B603" s="84">
        <v>44994</v>
      </c>
      <c r="C603" s="97" t="s">
        <v>1392</v>
      </c>
      <c r="D603" s="2">
        <v>5751061239</v>
      </c>
      <c r="E603" s="86" t="s">
        <v>0</v>
      </c>
      <c r="F603" s="86" t="s">
        <v>1</v>
      </c>
      <c r="G603" s="87">
        <v>5000000</v>
      </c>
      <c r="H603" s="88">
        <v>45360</v>
      </c>
      <c r="I603" s="89"/>
    </row>
    <row r="604" spans="1:9" s="142" customFormat="1" ht="17.25" customHeight="1" x14ac:dyDescent="0.25">
      <c r="A604" s="83" t="s">
        <v>1391</v>
      </c>
      <c r="B604" s="84">
        <v>44994</v>
      </c>
      <c r="C604" s="97" t="s">
        <v>1387</v>
      </c>
      <c r="D604" s="2">
        <v>5720996088</v>
      </c>
      <c r="E604" s="86" t="s">
        <v>0</v>
      </c>
      <c r="F604" s="86" t="s">
        <v>1</v>
      </c>
      <c r="G604" s="87">
        <v>5000000</v>
      </c>
      <c r="H604" s="88">
        <v>45360</v>
      </c>
      <c r="I604" s="89"/>
    </row>
    <row r="605" spans="1:9" s="142" customFormat="1" ht="17.25" customHeight="1" x14ac:dyDescent="0.25">
      <c r="A605" s="83" t="s">
        <v>1418</v>
      </c>
      <c r="B605" s="84">
        <v>44995</v>
      </c>
      <c r="C605" s="97" t="s">
        <v>203</v>
      </c>
      <c r="D605" s="2">
        <v>5752070941</v>
      </c>
      <c r="E605" s="86" t="s">
        <v>0</v>
      </c>
      <c r="F605" s="86" t="s">
        <v>1</v>
      </c>
      <c r="G605" s="87">
        <v>5000000</v>
      </c>
      <c r="H605" s="88">
        <v>45361</v>
      </c>
      <c r="I605" s="89"/>
    </row>
    <row r="606" spans="1:9" s="142" customFormat="1" ht="17.25" customHeight="1" x14ac:dyDescent="0.25">
      <c r="A606" s="83" t="s">
        <v>1419</v>
      </c>
      <c r="B606" s="84">
        <v>44998</v>
      </c>
      <c r="C606" s="97" t="s">
        <v>1295</v>
      </c>
      <c r="D606" s="2">
        <v>5752033594</v>
      </c>
      <c r="E606" s="86" t="s">
        <v>0</v>
      </c>
      <c r="F606" s="86" t="s">
        <v>1</v>
      </c>
      <c r="G606" s="87">
        <v>1000000</v>
      </c>
      <c r="H606" s="88">
        <v>46094</v>
      </c>
      <c r="I606" s="89"/>
    </row>
    <row r="607" spans="1:9" s="142" customFormat="1" ht="17.25" customHeight="1" x14ac:dyDescent="0.25">
      <c r="A607" s="83" t="s">
        <v>1393</v>
      </c>
      <c r="B607" s="84">
        <v>44998</v>
      </c>
      <c r="C607" s="97" t="s">
        <v>568</v>
      </c>
      <c r="D607" s="2">
        <v>5752043384</v>
      </c>
      <c r="E607" s="86" t="s">
        <v>0</v>
      </c>
      <c r="F607" s="86" t="s">
        <v>1</v>
      </c>
      <c r="G607" s="87">
        <v>1500000</v>
      </c>
      <c r="H607" s="88">
        <v>46094</v>
      </c>
      <c r="I607" s="89"/>
    </row>
    <row r="608" spans="1:9" s="142" customFormat="1" ht="17.25" customHeight="1" x14ac:dyDescent="0.25">
      <c r="A608" s="83" t="s">
        <v>1394</v>
      </c>
      <c r="B608" s="84">
        <v>44998</v>
      </c>
      <c r="C608" s="97" t="s">
        <v>44</v>
      </c>
      <c r="D608" s="2">
        <v>570203014279</v>
      </c>
      <c r="E608" s="86" t="s">
        <v>0</v>
      </c>
      <c r="F608" s="86" t="s">
        <v>1</v>
      </c>
      <c r="G608" s="87">
        <v>4400000</v>
      </c>
      <c r="H608" s="88">
        <v>45337</v>
      </c>
      <c r="I608" s="89"/>
    </row>
    <row r="609" spans="1:9" s="142" customFormat="1" ht="17.25" customHeight="1" x14ac:dyDescent="0.25">
      <c r="A609" s="83" t="s">
        <v>1420</v>
      </c>
      <c r="B609" s="84">
        <v>44999</v>
      </c>
      <c r="C609" s="97" t="s">
        <v>742</v>
      </c>
      <c r="D609" s="2">
        <v>572005014640</v>
      </c>
      <c r="E609" s="86" t="s">
        <v>0</v>
      </c>
      <c r="F609" s="86" t="s">
        <v>1</v>
      </c>
      <c r="G609" s="87">
        <v>2500000</v>
      </c>
      <c r="H609" s="88">
        <v>46095</v>
      </c>
      <c r="I609" s="89"/>
    </row>
    <row r="610" spans="1:9" s="142" customFormat="1" ht="17.25" customHeight="1" x14ac:dyDescent="0.25">
      <c r="A610" s="83" t="s">
        <v>1421</v>
      </c>
      <c r="B610" s="84">
        <v>45001</v>
      </c>
      <c r="C610" s="97" t="s">
        <v>953</v>
      </c>
      <c r="D610" s="2">
        <v>575106569725</v>
      </c>
      <c r="E610" s="86" t="s">
        <v>0</v>
      </c>
      <c r="F610" s="86" t="s">
        <v>1</v>
      </c>
      <c r="G610" s="87">
        <v>2500000</v>
      </c>
      <c r="H610" s="88">
        <v>45367</v>
      </c>
      <c r="I610" s="89"/>
    </row>
    <row r="611" spans="1:9" s="142" customFormat="1" ht="17.25" customHeight="1" x14ac:dyDescent="0.25">
      <c r="A611" s="83" t="s">
        <v>1422</v>
      </c>
      <c r="B611" s="84">
        <v>45002</v>
      </c>
      <c r="C611" s="97" t="s">
        <v>1376</v>
      </c>
      <c r="D611" s="2">
        <v>5751064825</v>
      </c>
      <c r="E611" s="86" t="s">
        <v>0</v>
      </c>
      <c r="F611" s="86" t="s">
        <v>1</v>
      </c>
      <c r="G611" s="87">
        <v>5000000</v>
      </c>
      <c r="H611" s="88">
        <v>45368</v>
      </c>
      <c r="I611" s="89"/>
    </row>
    <row r="612" spans="1:9" s="142" customFormat="1" ht="17.25" customHeight="1" x14ac:dyDescent="0.25">
      <c r="A612" s="83" t="s">
        <v>1395</v>
      </c>
      <c r="B612" s="84">
        <v>45002</v>
      </c>
      <c r="C612" s="97" t="s">
        <v>1396</v>
      </c>
      <c r="D612" s="2">
        <v>571200383600</v>
      </c>
      <c r="E612" s="86" t="s">
        <v>0</v>
      </c>
      <c r="F612" s="86" t="s">
        <v>1</v>
      </c>
      <c r="G612" s="87">
        <v>510000</v>
      </c>
      <c r="H612" s="88">
        <v>47924</v>
      </c>
      <c r="I612" s="89"/>
    </row>
    <row r="613" spans="1:9" s="142" customFormat="1" ht="17.25" customHeight="1" x14ac:dyDescent="0.25">
      <c r="A613" s="83" t="s">
        <v>1423</v>
      </c>
      <c r="B613" s="84">
        <v>45005</v>
      </c>
      <c r="C613" s="97" t="s">
        <v>1376</v>
      </c>
      <c r="D613" s="2">
        <v>5751064825</v>
      </c>
      <c r="E613" s="86" t="s">
        <v>0</v>
      </c>
      <c r="F613" s="86" t="s">
        <v>1</v>
      </c>
      <c r="G613" s="87">
        <v>5000000</v>
      </c>
      <c r="H613" s="88">
        <v>45371</v>
      </c>
      <c r="I613" s="89"/>
    </row>
    <row r="614" spans="1:9" s="142" customFormat="1" ht="17.25" customHeight="1" x14ac:dyDescent="0.25">
      <c r="A614" s="83" t="s">
        <v>1397</v>
      </c>
      <c r="B614" s="84">
        <v>45005</v>
      </c>
      <c r="C614" s="97" t="s">
        <v>1398</v>
      </c>
      <c r="D614" s="2">
        <v>570401163593</v>
      </c>
      <c r="E614" s="86" t="s">
        <v>0</v>
      </c>
      <c r="F614" s="86" t="s">
        <v>1</v>
      </c>
      <c r="G614" s="87">
        <v>750000</v>
      </c>
      <c r="H614" s="88">
        <v>45371</v>
      </c>
      <c r="I614" s="89"/>
    </row>
    <row r="615" spans="1:9" s="142" customFormat="1" ht="17.25" customHeight="1" x14ac:dyDescent="0.25">
      <c r="A615" s="83" t="s">
        <v>1424</v>
      </c>
      <c r="B615" s="84">
        <v>45006</v>
      </c>
      <c r="C615" s="97" t="s">
        <v>737</v>
      </c>
      <c r="D615" s="2">
        <v>575306227172</v>
      </c>
      <c r="E615" s="86" t="s">
        <v>0</v>
      </c>
      <c r="F615" s="86" t="s">
        <v>1</v>
      </c>
      <c r="G615" s="87">
        <v>2000000</v>
      </c>
      <c r="H615" s="88">
        <v>46102</v>
      </c>
      <c r="I615" s="89"/>
    </row>
    <row r="616" spans="1:9" s="142" customFormat="1" ht="17.25" customHeight="1" x14ac:dyDescent="0.25">
      <c r="A616" s="83" t="s">
        <v>1399</v>
      </c>
      <c r="B616" s="84">
        <v>45006</v>
      </c>
      <c r="C616" s="97" t="s">
        <v>203</v>
      </c>
      <c r="D616" s="2">
        <v>5752070941</v>
      </c>
      <c r="E616" s="86" t="s">
        <v>0</v>
      </c>
      <c r="F616" s="86" t="s">
        <v>1</v>
      </c>
      <c r="G616" s="87">
        <v>3000000</v>
      </c>
      <c r="H616" s="88">
        <v>45372</v>
      </c>
      <c r="I616" s="89"/>
    </row>
    <row r="617" spans="1:9" s="142" customFormat="1" ht="17.25" customHeight="1" x14ac:dyDescent="0.25">
      <c r="A617" s="83" t="s">
        <v>1400</v>
      </c>
      <c r="B617" s="84">
        <v>45006</v>
      </c>
      <c r="C617" s="97" t="s">
        <v>1401</v>
      </c>
      <c r="D617" s="2">
        <v>570800570907</v>
      </c>
      <c r="E617" s="86" t="s">
        <v>0</v>
      </c>
      <c r="F617" s="86" t="s">
        <v>1</v>
      </c>
      <c r="G617" s="87">
        <v>1300000</v>
      </c>
      <c r="H617" s="88">
        <v>45372</v>
      </c>
      <c r="I617" s="89"/>
    </row>
    <row r="618" spans="1:9" s="142" customFormat="1" ht="17.25" customHeight="1" x14ac:dyDescent="0.25">
      <c r="A618" s="83" t="s">
        <v>1425</v>
      </c>
      <c r="B618" s="84">
        <v>45008</v>
      </c>
      <c r="C618" s="97" t="s">
        <v>1426</v>
      </c>
      <c r="D618" s="2">
        <v>5753068430</v>
      </c>
      <c r="E618" s="86" t="s">
        <v>0</v>
      </c>
      <c r="F618" s="86" t="s">
        <v>1</v>
      </c>
      <c r="G618" s="87">
        <v>250000</v>
      </c>
      <c r="H618" s="88">
        <v>46104</v>
      </c>
      <c r="I618" s="89"/>
    </row>
    <row r="619" spans="1:9" s="142" customFormat="1" ht="17.25" customHeight="1" x14ac:dyDescent="0.25">
      <c r="A619" s="83" t="s">
        <v>1427</v>
      </c>
      <c r="B619" s="84">
        <v>45009</v>
      </c>
      <c r="C619" s="97" t="s">
        <v>1428</v>
      </c>
      <c r="D619" s="2">
        <v>571400540258</v>
      </c>
      <c r="E619" s="86" t="s">
        <v>0</v>
      </c>
      <c r="F619" s="86" t="s">
        <v>1</v>
      </c>
      <c r="G619" s="87">
        <v>330000</v>
      </c>
      <c r="H619" s="88">
        <v>46101</v>
      </c>
      <c r="I619" s="89"/>
    </row>
    <row r="620" spans="1:9" s="142" customFormat="1" ht="17.25" customHeight="1" x14ac:dyDescent="0.25">
      <c r="A620" s="83" t="s">
        <v>1429</v>
      </c>
      <c r="B620" s="84">
        <v>45012</v>
      </c>
      <c r="C620" s="97" t="s">
        <v>35</v>
      </c>
      <c r="D620" s="2">
        <v>575103366124</v>
      </c>
      <c r="E620" s="86" t="s">
        <v>0</v>
      </c>
      <c r="F620" s="86" t="s">
        <v>1</v>
      </c>
      <c r="G620" s="87">
        <v>2300000</v>
      </c>
      <c r="H620" s="88">
        <v>45371</v>
      </c>
      <c r="I620" s="89"/>
    </row>
    <row r="621" spans="1:9" s="142" customFormat="1" ht="17.25" customHeight="1" x14ac:dyDescent="0.25">
      <c r="A621" s="83" t="s">
        <v>1430</v>
      </c>
      <c r="B621" s="84">
        <v>45012</v>
      </c>
      <c r="C621" s="97" t="s">
        <v>1376</v>
      </c>
      <c r="D621" s="2">
        <v>5751064825</v>
      </c>
      <c r="E621" s="86" t="s">
        <v>0</v>
      </c>
      <c r="F621" s="86" t="s">
        <v>1</v>
      </c>
      <c r="G621" s="87">
        <v>5000000</v>
      </c>
      <c r="H621" s="88">
        <v>45378</v>
      </c>
      <c r="I621" s="89"/>
    </row>
    <row r="622" spans="1:9" s="142" customFormat="1" ht="17.25" customHeight="1" x14ac:dyDescent="0.25">
      <c r="A622" s="83" t="s">
        <v>1431</v>
      </c>
      <c r="B622" s="84">
        <v>45012</v>
      </c>
      <c r="C622" s="97" t="s">
        <v>49</v>
      </c>
      <c r="D622" s="2">
        <v>570500075355</v>
      </c>
      <c r="E622" s="86" t="s">
        <v>0</v>
      </c>
      <c r="F622" s="86" t="s">
        <v>1</v>
      </c>
      <c r="G622" s="87">
        <v>7172300</v>
      </c>
      <c r="H622" s="88">
        <v>45378</v>
      </c>
      <c r="I622" s="89"/>
    </row>
    <row r="623" spans="1:9" s="142" customFormat="1" ht="17.25" customHeight="1" x14ac:dyDescent="0.25">
      <c r="A623" s="83" t="s">
        <v>1432</v>
      </c>
      <c r="B623" s="84">
        <v>45013</v>
      </c>
      <c r="C623" s="97" t="s">
        <v>1433</v>
      </c>
      <c r="D623" s="2">
        <v>5725005125</v>
      </c>
      <c r="E623" s="86" t="s">
        <v>0</v>
      </c>
      <c r="F623" s="86" t="s">
        <v>1</v>
      </c>
      <c r="G623" s="87">
        <v>3000000</v>
      </c>
      <c r="H623" s="88">
        <v>45379</v>
      </c>
      <c r="I623" s="89"/>
    </row>
    <row r="624" spans="1:9" s="142" customFormat="1" ht="17.25" customHeight="1" x14ac:dyDescent="0.25">
      <c r="A624" s="83" t="s">
        <v>1434</v>
      </c>
      <c r="B624" s="84">
        <v>45013</v>
      </c>
      <c r="C624" s="97" t="s">
        <v>742</v>
      </c>
      <c r="D624" s="2">
        <v>572005014640</v>
      </c>
      <c r="E624" s="86" t="s">
        <v>0</v>
      </c>
      <c r="F624" s="86" t="s">
        <v>1</v>
      </c>
      <c r="G624" s="87">
        <v>2500000</v>
      </c>
      <c r="H624" s="88">
        <v>45744</v>
      </c>
      <c r="I624" s="89"/>
    </row>
    <row r="625" spans="1:9" s="142" customFormat="1" ht="17.25" customHeight="1" x14ac:dyDescent="0.25">
      <c r="A625" s="83" t="s">
        <v>1435</v>
      </c>
      <c r="B625" s="84">
        <v>45013</v>
      </c>
      <c r="C625" s="97" t="s">
        <v>727</v>
      </c>
      <c r="D625" s="2">
        <v>572300161515</v>
      </c>
      <c r="E625" s="86" t="s">
        <v>0</v>
      </c>
      <c r="F625" s="86" t="s">
        <v>1</v>
      </c>
      <c r="G625" s="87">
        <v>1160700</v>
      </c>
      <c r="H625" s="88">
        <v>46840</v>
      </c>
      <c r="I625" s="89"/>
    </row>
    <row r="626" spans="1:9" s="142" customFormat="1" ht="17.25" customHeight="1" x14ac:dyDescent="0.25">
      <c r="A626" s="83" t="s">
        <v>1436</v>
      </c>
      <c r="B626" s="84">
        <v>45013</v>
      </c>
      <c r="C626" s="97" t="s">
        <v>1437</v>
      </c>
      <c r="D626" s="2">
        <v>571101426839</v>
      </c>
      <c r="E626" s="86" t="s">
        <v>0</v>
      </c>
      <c r="F626" s="86" t="s">
        <v>1</v>
      </c>
      <c r="G626" s="87">
        <v>400000</v>
      </c>
      <c r="H626" s="88">
        <v>46840</v>
      </c>
      <c r="I626" s="89"/>
    </row>
    <row r="627" spans="1:9" s="142" customFormat="1" ht="17.25" customHeight="1" x14ac:dyDescent="0.25">
      <c r="A627" s="83" t="s">
        <v>1438</v>
      </c>
      <c r="B627" s="84">
        <v>45014</v>
      </c>
      <c r="C627" s="97" t="s">
        <v>1439</v>
      </c>
      <c r="D627" s="2">
        <v>502748861748</v>
      </c>
      <c r="E627" s="86" t="s">
        <v>0</v>
      </c>
      <c r="F627" s="86" t="s">
        <v>1</v>
      </c>
      <c r="G627" s="87">
        <v>100000</v>
      </c>
      <c r="H627" s="88">
        <v>45044</v>
      </c>
      <c r="I627" s="89"/>
    </row>
    <row r="628" spans="1:9" s="142" customFormat="1" ht="17.25" customHeight="1" x14ac:dyDescent="0.25">
      <c r="A628" s="83" t="s">
        <v>1440</v>
      </c>
      <c r="B628" s="84">
        <v>45014</v>
      </c>
      <c r="C628" s="97" t="s">
        <v>1441</v>
      </c>
      <c r="D628" s="2">
        <v>5720024741</v>
      </c>
      <c r="E628" s="86" t="s">
        <v>0</v>
      </c>
      <c r="F628" s="86" t="s">
        <v>1</v>
      </c>
      <c r="G628" s="87">
        <v>1250000</v>
      </c>
      <c r="H628" s="88">
        <v>45745</v>
      </c>
      <c r="I628" s="89"/>
    </row>
    <row r="629" spans="1:9" s="142" customFormat="1" ht="17.25" customHeight="1" x14ac:dyDescent="0.25">
      <c r="A629" s="83" t="s">
        <v>1442</v>
      </c>
      <c r="B629" s="84">
        <v>45014</v>
      </c>
      <c r="C629" s="97" t="s">
        <v>1443</v>
      </c>
      <c r="D629" s="2">
        <v>570301456571</v>
      </c>
      <c r="E629" s="86" t="s">
        <v>0</v>
      </c>
      <c r="F629" s="86" t="s">
        <v>1</v>
      </c>
      <c r="G629" s="87">
        <v>5000000</v>
      </c>
      <c r="H629" s="88">
        <v>46841</v>
      </c>
      <c r="I629" s="89"/>
    </row>
    <row r="630" spans="1:9" s="142" customFormat="1" ht="17.25" customHeight="1" x14ac:dyDescent="0.25">
      <c r="A630" s="83" t="s">
        <v>1444</v>
      </c>
      <c r="B630" s="84">
        <v>45014</v>
      </c>
      <c r="C630" s="97" t="s">
        <v>203</v>
      </c>
      <c r="D630" s="2">
        <v>5752070941</v>
      </c>
      <c r="E630" s="86" t="s">
        <v>0</v>
      </c>
      <c r="F630" s="86" t="s">
        <v>1</v>
      </c>
      <c r="G630" s="87">
        <v>2000000</v>
      </c>
      <c r="H630" s="88">
        <v>45380</v>
      </c>
      <c r="I630" s="89"/>
    </row>
    <row r="631" spans="1:9" s="142" customFormat="1" ht="17.25" customHeight="1" x14ac:dyDescent="0.25">
      <c r="A631" s="83" t="s">
        <v>1445</v>
      </c>
      <c r="B631" s="84">
        <v>45015</v>
      </c>
      <c r="C631" s="97" t="s">
        <v>1036</v>
      </c>
      <c r="D631" s="2">
        <v>570401977507</v>
      </c>
      <c r="E631" s="86" t="s">
        <v>0</v>
      </c>
      <c r="F631" s="86" t="s">
        <v>1</v>
      </c>
      <c r="G631" s="87">
        <v>200000</v>
      </c>
      <c r="H631" s="88">
        <v>45380</v>
      </c>
      <c r="I631" s="89"/>
    </row>
    <row r="632" spans="1:9" s="142" customFormat="1" ht="17.25" customHeight="1" x14ac:dyDescent="0.25">
      <c r="A632" s="83" t="s">
        <v>1446</v>
      </c>
      <c r="B632" s="84">
        <v>45015</v>
      </c>
      <c r="C632" s="97" t="s">
        <v>1447</v>
      </c>
      <c r="D632" s="2">
        <v>5752035520</v>
      </c>
      <c r="E632" s="86" t="s">
        <v>0</v>
      </c>
      <c r="F632" s="86" t="s">
        <v>1</v>
      </c>
      <c r="G632" s="87">
        <v>2000000</v>
      </c>
      <c r="H632" s="88">
        <v>46111</v>
      </c>
      <c r="I632" s="89"/>
    </row>
    <row r="633" spans="1:9" s="142" customFormat="1" ht="17.25" customHeight="1" x14ac:dyDescent="0.25">
      <c r="A633" s="83" t="s">
        <v>1448</v>
      </c>
      <c r="B633" s="84">
        <v>45015</v>
      </c>
      <c r="C633" s="97" t="s">
        <v>187</v>
      </c>
      <c r="D633" s="2">
        <v>570901009712</v>
      </c>
      <c r="E633" s="86" t="s">
        <v>0</v>
      </c>
      <c r="F633" s="86" t="s">
        <v>1</v>
      </c>
      <c r="G633" s="87">
        <v>1500000</v>
      </c>
      <c r="H633" s="88">
        <v>46111</v>
      </c>
      <c r="I633" s="89"/>
    </row>
    <row r="634" spans="1:9" s="142" customFormat="1" ht="17.25" customHeight="1" x14ac:dyDescent="0.25">
      <c r="A634" s="83" t="s">
        <v>1452</v>
      </c>
      <c r="B634" s="84">
        <v>45015</v>
      </c>
      <c r="C634" s="97" t="s">
        <v>1449</v>
      </c>
      <c r="D634" s="2">
        <v>5751061694</v>
      </c>
      <c r="E634" s="86" t="s">
        <v>0</v>
      </c>
      <c r="F634" s="86" t="s">
        <v>1</v>
      </c>
      <c r="G634" s="87">
        <v>4200000</v>
      </c>
      <c r="H634" s="88">
        <v>46842</v>
      </c>
      <c r="I634" s="89"/>
    </row>
    <row r="635" spans="1:9" s="142" customFormat="1" ht="17.25" customHeight="1" x14ac:dyDescent="0.25">
      <c r="A635" s="83" t="s">
        <v>1450</v>
      </c>
      <c r="B635" s="84">
        <v>45016</v>
      </c>
      <c r="C635" s="97" t="s">
        <v>1451</v>
      </c>
      <c r="D635" s="2">
        <v>570500004273</v>
      </c>
      <c r="E635" s="86" t="s">
        <v>0</v>
      </c>
      <c r="F635" s="86" t="s">
        <v>1</v>
      </c>
      <c r="G635" s="87">
        <v>8000000</v>
      </c>
      <c r="H635" s="88">
        <v>45378</v>
      </c>
      <c r="I635" s="89"/>
    </row>
    <row r="636" spans="1:9" s="142" customFormat="1" ht="17.25" customHeight="1" x14ac:dyDescent="0.25">
      <c r="A636" s="83" t="s">
        <v>1453</v>
      </c>
      <c r="B636" s="84">
        <v>45020</v>
      </c>
      <c r="C636" s="97" t="s">
        <v>1454</v>
      </c>
      <c r="D636" s="2">
        <v>571800934930</v>
      </c>
      <c r="E636" s="86" t="s">
        <v>0</v>
      </c>
      <c r="F636" s="86" t="s">
        <v>1</v>
      </c>
      <c r="G636" s="87">
        <v>600000</v>
      </c>
      <c r="H636" s="88">
        <v>45379</v>
      </c>
      <c r="I636" s="89"/>
    </row>
    <row r="637" spans="1:9" s="142" customFormat="1" ht="17.25" customHeight="1" x14ac:dyDescent="0.25">
      <c r="A637" s="83" t="s">
        <v>1455</v>
      </c>
      <c r="B637" s="84">
        <v>45020</v>
      </c>
      <c r="C637" s="97" t="s">
        <v>1456</v>
      </c>
      <c r="D637" s="2">
        <v>572300016846</v>
      </c>
      <c r="E637" s="86" t="s">
        <v>0</v>
      </c>
      <c r="F637" s="86" t="s">
        <v>1</v>
      </c>
      <c r="G637" s="87">
        <v>500000</v>
      </c>
      <c r="H637" s="88">
        <v>45386</v>
      </c>
      <c r="I637" s="89"/>
    </row>
    <row r="638" spans="1:9" s="142" customFormat="1" ht="17.25" customHeight="1" x14ac:dyDescent="0.25">
      <c r="A638" s="83" t="s">
        <v>1457</v>
      </c>
      <c r="B638" s="84">
        <v>45020</v>
      </c>
      <c r="C638" s="97" t="s">
        <v>842</v>
      </c>
      <c r="D638" s="2">
        <v>570304813207</v>
      </c>
      <c r="E638" s="86" t="s">
        <v>0</v>
      </c>
      <c r="F638" s="86" t="s">
        <v>1</v>
      </c>
      <c r="G638" s="87">
        <v>200000</v>
      </c>
      <c r="H638" s="88">
        <v>45385</v>
      </c>
      <c r="I638" s="89"/>
    </row>
    <row r="639" spans="1:9" s="142" customFormat="1" ht="17.25" customHeight="1" x14ac:dyDescent="0.25">
      <c r="A639" s="83" t="s">
        <v>1458</v>
      </c>
      <c r="B639" s="84">
        <v>45020</v>
      </c>
      <c r="C639" s="97" t="s">
        <v>1459</v>
      </c>
      <c r="D639" s="2">
        <v>5751061824</v>
      </c>
      <c r="E639" s="86" t="s">
        <v>0</v>
      </c>
      <c r="F639" s="86" t="s">
        <v>1</v>
      </c>
      <c r="G639" s="87">
        <v>1892000</v>
      </c>
      <c r="H639" s="88">
        <v>45234</v>
      </c>
      <c r="I639" s="89"/>
    </row>
    <row r="640" spans="1:9" s="142" customFormat="1" ht="17.25" customHeight="1" x14ac:dyDescent="0.25">
      <c r="A640" s="83" t="s">
        <v>1460</v>
      </c>
      <c r="B640" s="84">
        <v>45021</v>
      </c>
      <c r="C640" s="97" t="s">
        <v>968</v>
      </c>
      <c r="D640" s="2">
        <v>575201508000</v>
      </c>
      <c r="E640" s="86" t="s">
        <v>0</v>
      </c>
      <c r="F640" s="86" t="s">
        <v>1</v>
      </c>
      <c r="G640" s="87">
        <v>350000</v>
      </c>
      <c r="H640" s="88">
        <v>45751</v>
      </c>
      <c r="I640" s="89"/>
    </row>
    <row r="641" spans="1:9" s="142" customFormat="1" ht="17.25" customHeight="1" x14ac:dyDescent="0.25">
      <c r="A641" s="83" t="s">
        <v>1462</v>
      </c>
      <c r="B641" s="84">
        <v>45022</v>
      </c>
      <c r="C641" s="97" t="s">
        <v>1463</v>
      </c>
      <c r="D641" s="2">
        <v>575402016760</v>
      </c>
      <c r="E641" s="86" t="s">
        <v>0</v>
      </c>
      <c r="F641" s="86" t="s">
        <v>1</v>
      </c>
      <c r="G641" s="87">
        <v>600000</v>
      </c>
      <c r="H641" s="88">
        <v>45159</v>
      </c>
      <c r="I641" s="89"/>
    </row>
    <row r="642" spans="1:9" s="142" customFormat="1" ht="17.25" customHeight="1" x14ac:dyDescent="0.25">
      <c r="A642" s="83" t="s">
        <v>1464</v>
      </c>
      <c r="B642" s="84">
        <v>45022</v>
      </c>
      <c r="C642" s="97" t="s">
        <v>1465</v>
      </c>
      <c r="D642" s="2">
        <v>570400531237</v>
      </c>
      <c r="E642" s="86" t="s">
        <v>0</v>
      </c>
      <c r="F642" s="86" t="s">
        <v>1</v>
      </c>
      <c r="G642" s="87">
        <v>750000</v>
      </c>
      <c r="H642" s="88">
        <v>45388</v>
      </c>
      <c r="I642" s="89"/>
    </row>
    <row r="643" spans="1:9" s="142" customFormat="1" ht="17.25" customHeight="1" x14ac:dyDescent="0.25">
      <c r="A643" s="83" t="s">
        <v>1466</v>
      </c>
      <c r="B643" s="84">
        <v>45022</v>
      </c>
      <c r="C643" s="97" t="s">
        <v>1467</v>
      </c>
      <c r="D643" s="2">
        <v>3257076624</v>
      </c>
      <c r="E643" s="86" t="s">
        <v>0</v>
      </c>
      <c r="F643" s="86" t="s">
        <v>1</v>
      </c>
      <c r="G643" s="87">
        <v>2500000</v>
      </c>
      <c r="H643" s="88">
        <v>46118</v>
      </c>
      <c r="I643" s="89"/>
    </row>
    <row r="644" spans="1:9" s="142" customFormat="1" ht="17.25" customHeight="1" x14ac:dyDescent="0.25">
      <c r="A644" s="83" t="s">
        <v>1468</v>
      </c>
      <c r="B644" s="84">
        <v>45023</v>
      </c>
      <c r="C644" s="97" t="s">
        <v>1469</v>
      </c>
      <c r="D644" s="2">
        <v>5751053196</v>
      </c>
      <c r="E644" s="86" t="s">
        <v>0</v>
      </c>
      <c r="F644" s="86" t="s">
        <v>1</v>
      </c>
      <c r="G644" s="87">
        <v>1200000</v>
      </c>
      <c r="H644" s="88">
        <v>45569</v>
      </c>
      <c r="I644" s="89"/>
    </row>
    <row r="645" spans="1:9" s="142" customFormat="1" ht="17.25" customHeight="1" x14ac:dyDescent="0.25">
      <c r="A645" s="83" t="s">
        <v>1470</v>
      </c>
      <c r="B645" s="84">
        <v>45023</v>
      </c>
      <c r="C645" s="97" t="s">
        <v>898</v>
      </c>
      <c r="D645" s="2">
        <v>572101149545</v>
      </c>
      <c r="E645" s="86" t="s">
        <v>0</v>
      </c>
      <c r="F645" s="86" t="s">
        <v>1</v>
      </c>
      <c r="G645" s="87">
        <v>300000</v>
      </c>
      <c r="H645" s="88">
        <v>45387</v>
      </c>
      <c r="I645" s="89"/>
    </row>
    <row r="646" spans="1:9" s="142" customFormat="1" ht="17.25" customHeight="1" x14ac:dyDescent="0.25">
      <c r="A646" s="83" t="s">
        <v>1471</v>
      </c>
      <c r="B646" s="84">
        <v>45023</v>
      </c>
      <c r="C646" s="97" t="s">
        <v>1472</v>
      </c>
      <c r="D646" s="2">
        <v>575106116362</v>
      </c>
      <c r="E646" s="86" t="s">
        <v>0</v>
      </c>
      <c r="F646" s="86" t="s">
        <v>1</v>
      </c>
      <c r="G646" s="87">
        <v>1800000</v>
      </c>
      <c r="H646" s="88">
        <v>46118</v>
      </c>
      <c r="I646" s="89"/>
    </row>
    <row r="647" spans="1:9" s="142" customFormat="1" ht="17.25" customHeight="1" x14ac:dyDescent="0.25">
      <c r="A647" s="83" t="s">
        <v>1473</v>
      </c>
      <c r="B647" s="84">
        <v>45023</v>
      </c>
      <c r="C647" s="97" t="s">
        <v>1355</v>
      </c>
      <c r="D647" s="2">
        <v>571200187980</v>
      </c>
      <c r="E647" s="86" t="s">
        <v>0</v>
      </c>
      <c r="F647" s="86" t="s">
        <v>1</v>
      </c>
      <c r="G647" s="87">
        <v>100000</v>
      </c>
      <c r="H647" s="88">
        <v>46850</v>
      </c>
      <c r="I647" s="89"/>
    </row>
    <row r="648" spans="1:9" s="142" customFormat="1" ht="17.25" customHeight="1" x14ac:dyDescent="0.25">
      <c r="A648" s="83" t="s">
        <v>1483</v>
      </c>
      <c r="B648" s="84">
        <v>45023</v>
      </c>
      <c r="C648" s="97" t="s">
        <v>1486</v>
      </c>
      <c r="D648" s="2">
        <v>571406197809</v>
      </c>
      <c r="E648" s="86" t="s">
        <v>0</v>
      </c>
      <c r="F648" s="86" t="s">
        <v>1</v>
      </c>
      <c r="G648" s="87">
        <v>2500000</v>
      </c>
      <c r="H648" s="88">
        <v>45389</v>
      </c>
      <c r="I648" s="89"/>
    </row>
    <row r="649" spans="1:9" s="142" customFormat="1" ht="17.25" customHeight="1" x14ac:dyDescent="0.25">
      <c r="A649" s="83" t="s">
        <v>1475</v>
      </c>
      <c r="B649" s="84">
        <v>45026</v>
      </c>
      <c r="C649" s="97" t="s">
        <v>1376</v>
      </c>
      <c r="D649" s="2">
        <v>5751064825</v>
      </c>
      <c r="E649" s="86" t="s">
        <v>0</v>
      </c>
      <c r="F649" s="86" t="s">
        <v>1</v>
      </c>
      <c r="G649" s="87">
        <v>5000000</v>
      </c>
      <c r="H649" s="88">
        <v>45392</v>
      </c>
      <c r="I649" s="89"/>
    </row>
    <row r="650" spans="1:9" s="142" customFormat="1" ht="17.25" customHeight="1" x14ac:dyDescent="0.25">
      <c r="A650" s="83" t="s">
        <v>1476</v>
      </c>
      <c r="B650" s="84">
        <v>45026</v>
      </c>
      <c r="C650" s="97" t="s">
        <v>896</v>
      </c>
      <c r="D650" s="2">
        <v>5720023917</v>
      </c>
      <c r="E650" s="86" t="s">
        <v>0</v>
      </c>
      <c r="F650" s="86" t="s">
        <v>1</v>
      </c>
      <c r="G650" s="87">
        <v>5000000</v>
      </c>
      <c r="H650" s="88">
        <v>46122</v>
      </c>
      <c r="I650" s="89"/>
    </row>
    <row r="651" spans="1:9" s="142" customFormat="1" ht="17.25" customHeight="1" x14ac:dyDescent="0.25">
      <c r="A651" s="83" t="s">
        <v>1477</v>
      </c>
      <c r="B651" s="84">
        <v>45026</v>
      </c>
      <c r="C651" s="97" t="s">
        <v>1181</v>
      </c>
      <c r="D651" s="2">
        <v>5751032365</v>
      </c>
      <c r="E651" s="86" t="s">
        <v>0</v>
      </c>
      <c r="F651" s="86" t="s">
        <v>1</v>
      </c>
      <c r="G651" s="87">
        <v>950000</v>
      </c>
      <c r="H651" s="88">
        <v>45574</v>
      </c>
      <c r="I651" s="89"/>
    </row>
    <row r="652" spans="1:9" s="142" customFormat="1" ht="17.25" customHeight="1" x14ac:dyDescent="0.25">
      <c r="A652" s="83" t="s">
        <v>1484</v>
      </c>
      <c r="B652" s="84">
        <v>45026</v>
      </c>
      <c r="C652" s="97" t="s">
        <v>1478</v>
      </c>
      <c r="D652" s="2">
        <v>575405940641</v>
      </c>
      <c r="E652" s="86" t="s">
        <v>0</v>
      </c>
      <c r="F652" s="86" t="s">
        <v>1</v>
      </c>
      <c r="G652" s="87">
        <v>200000</v>
      </c>
      <c r="H652" s="88">
        <v>45391</v>
      </c>
      <c r="I652" s="89"/>
    </row>
    <row r="653" spans="1:9" s="142" customFormat="1" ht="17.25" customHeight="1" x14ac:dyDescent="0.25">
      <c r="A653" s="83" t="s">
        <v>1480</v>
      </c>
      <c r="B653" s="84">
        <v>45027</v>
      </c>
      <c r="C653" s="97" t="s">
        <v>1479</v>
      </c>
      <c r="D653" s="2">
        <v>572001657986</v>
      </c>
      <c r="E653" s="86" t="s">
        <v>0</v>
      </c>
      <c r="F653" s="86" t="s">
        <v>1</v>
      </c>
      <c r="G653" s="87">
        <v>1450000</v>
      </c>
      <c r="H653" s="88">
        <v>46123</v>
      </c>
      <c r="I653" s="89"/>
    </row>
    <row r="654" spans="1:9" s="142" customFormat="1" ht="17.25" customHeight="1" x14ac:dyDescent="0.25">
      <c r="A654" s="83" t="s">
        <v>1481</v>
      </c>
      <c r="B654" s="84">
        <v>45027</v>
      </c>
      <c r="C654" s="97" t="s">
        <v>794</v>
      </c>
      <c r="D654" s="2">
        <v>572004622156</v>
      </c>
      <c r="E654" s="86" t="s">
        <v>0</v>
      </c>
      <c r="F654" s="86" t="s">
        <v>1</v>
      </c>
      <c r="G654" s="87">
        <v>600000</v>
      </c>
      <c r="H654" s="88">
        <v>45757</v>
      </c>
      <c r="I654" s="89"/>
    </row>
    <row r="655" spans="1:9" s="142" customFormat="1" ht="17.25" customHeight="1" x14ac:dyDescent="0.25">
      <c r="A655" s="83" t="s">
        <v>1485</v>
      </c>
      <c r="B655" s="84">
        <v>45027</v>
      </c>
      <c r="C655" s="97" t="s">
        <v>1482</v>
      </c>
      <c r="D655" s="2">
        <v>575100462158</v>
      </c>
      <c r="E655" s="86" t="s">
        <v>0</v>
      </c>
      <c r="F655" s="86" t="s">
        <v>1</v>
      </c>
      <c r="G655" s="87">
        <v>400000</v>
      </c>
      <c r="H655" s="88">
        <v>45757</v>
      </c>
      <c r="I655" s="89"/>
    </row>
    <row r="656" spans="1:9" s="142" customFormat="1" ht="17.25" customHeight="1" x14ac:dyDescent="0.25">
      <c r="A656" s="83" t="s">
        <v>1487</v>
      </c>
      <c r="B656" s="84">
        <v>45029</v>
      </c>
      <c r="C656" s="97" t="s">
        <v>798</v>
      </c>
      <c r="D656" s="2">
        <v>571601966208</v>
      </c>
      <c r="E656" s="86" t="s">
        <v>0</v>
      </c>
      <c r="F656" s="86" t="s">
        <v>1</v>
      </c>
      <c r="G656" s="87">
        <v>198650</v>
      </c>
      <c r="H656" s="88">
        <v>46856</v>
      </c>
      <c r="I656" s="89"/>
    </row>
    <row r="657" spans="1:9" s="142" customFormat="1" ht="17.25" customHeight="1" x14ac:dyDescent="0.25">
      <c r="A657" s="83" t="s">
        <v>1488</v>
      </c>
      <c r="B657" s="84">
        <v>45029</v>
      </c>
      <c r="C657" s="97" t="s">
        <v>1489</v>
      </c>
      <c r="D657" s="2">
        <v>5753076199</v>
      </c>
      <c r="E657" s="86" t="s">
        <v>0</v>
      </c>
      <c r="F657" s="86" t="s">
        <v>1</v>
      </c>
      <c r="G657" s="87">
        <v>2500000</v>
      </c>
      <c r="H657" s="88">
        <v>46125</v>
      </c>
      <c r="I657" s="89"/>
    </row>
    <row r="658" spans="1:9" s="142" customFormat="1" ht="17.25" customHeight="1" x14ac:dyDescent="0.25">
      <c r="A658" s="83" t="s">
        <v>1490</v>
      </c>
      <c r="B658" s="84">
        <v>45030</v>
      </c>
      <c r="C658" s="97" t="s">
        <v>1491</v>
      </c>
      <c r="D658" s="2">
        <v>572101496901</v>
      </c>
      <c r="E658" s="86" t="s">
        <v>0</v>
      </c>
      <c r="F658" s="86" t="s">
        <v>1</v>
      </c>
      <c r="G658" s="87">
        <v>1650000</v>
      </c>
      <c r="H658" s="88">
        <v>46857</v>
      </c>
      <c r="I658" s="89"/>
    </row>
    <row r="659" spans="1:9" s="142" customFormat="1" ht="17.25" customHeight="1" x14ac:dyDescent="0.25">
      <c r="A659" s="83" t="s">
        <v>1492</v>
      </c>
      <c r="B659" s="84">
        <v>45030</v>
      </c>
      <c r="C659" s="97" t="s">
        <v>1493</v>
      </c>
      <c r="D659" s="2">
        <v>571200124363</v>
      </c>
      <c r="E659" s="86" t="s">
        <v>0</v>
      </c>
      <c r="F659" s="86" t="s">
        <v>1</v>
      </c>
      <c r="G659" s="87">
        <v>1200000</v>
      </c>
      <c r="H659" s="88">
        <v>45396</v>
      </c>
      <c r="I659" s="89"/>
    </row>
    <row r="660" spans="1:9" s="142" customFormat="1" ht="17.25" customHeight="1" x14ac:dyDescent="0.25">
      <c r="A660" s="83" t="s">
        <v>1494</v>
      </c>
      <c r="B660" s="84">
        <v>45033</v>
      </c>
      <c r="C660" s="97" t="s">
        <v>1495</v>
      </c>
      <c r="D660" s="2">
        <v>570401715117</v>
      </c>
      <c r="E660" s="86" t="s">
        <v>0</v>
      </c>
      <c r="F660" s="86" t="s">
        <v>1</v>
      </c>
      <c r="G660" s="87">
        <v>450000</v>
      </c>
      <c r="H660" s="88">
        <v>45399</v>
      </c>
      <c r="I660" s="89"/>
    </row>
    <row r="661" spans="1:9" s="142" customFormat="1" ht="17.25" customHeight="1" x14ac:dyDescent="0.25">
      <c r="A661" s="83" t="s">
        <v>1496</v>
      </c>
      <c r="B661" s="84">
        <v>45034</v>
      </c>
      <c r="C661" s="97" t="s">
        <v>1497</v>
      </c>
      <c r="D661" s="2">
        <v>572004110736</v>
      </c>
      <c r="E661" s="86" t="s">
        <v>0</v>
      </c>
      <c r="F661" s="86" t="s">
        <v>1</v>
      </c>
      <c r="G661" s="87">
        <v>1425000</v>
      </c>
      <c r="H661" s="88">
        <v>45399</v>
      </c>
      <c r="I661" s="89"/>
    </row>
    <row r="662" spans="1:9" s="142" customFormat="1" ht="17.25" customHeight="1" x14ac:dyDescent="0.25">
      <c r="A662" s="83" t="s">
        <v>1498</v>
      </c>
      <c r="B662" s="84">
        <v>45034</v>
      </c>
      <c r="C662" s="97" t="s">
        <v>1499</v>
      </c>
      <c r="D662" s="2">
        <v>575106892090</v>
      </c>
      <c r="E662" s="86" t="s">
        <v>0</v>
      </c>
      <c r="F662" s="86" t="s">
        <v>1</v>
      </c>
      <c r="G662" s="87">
        <v>1050000</v>
      </c>
      <c r="H662" s="88">
        <v>45580</v>
      </c>
      <c r="I662" s="89"/>
    </row>
    <row r="663" spans="1:9" s="142" customFormat="1" ht="17.25" customHeight="1" x14ac:dyDescent="0.25">
      <c r="A663" s="83" t="s">
        <v>1500</v>
      </c>
      <c r="B663" s="84">
        <v>45036</v>
      </c>
      <c r="C663" s="97" t="s">
        <v>1501</v>
      </c>
      <c r="D663" s="2">
        <v>5714005444</v>
      </c>
      <c r="E663" s="86" t="s">
        <v>0</v>
      </c>
      <c r="F663" s="86" t="s">
        <v>1</v>
      </c>
      <c r="G663" s="87">
        <v>1215000</v>
      </c>
      <c r="H663" s="88">
        <v>45380</v>
      </c>
      <c r="I663" s="89"/>
    </row>
    <row r="664" spans="1:9" s="142" customFormat="1" ht="17.25" customHeight="1" x14ac:dyDescent="0.25">
      <c r="A664" s="83" t="s">
        <v>1502</v>
      </c>
      <c r="B664" s="84">
        <v>45037</v>
      </c>
      <c r="C664" s="97" t="s">
        <v>1503</v>
      </c>
      <c r="D664" s="2">
        <v>572100734198</v>
      </c>
      <c r="E664" s="86" t="s">
        <v>0</v>
      </c>
      <c r="F664" s="86" t="s">
        <v>1</v>
      </c>
      <c r="G664" s="87">
        <v>370000</v>
      </c>
      <c r="H664" s="88">
        <v>46864</v>
      </c>
      <c r="I664" s="89"/>
    </row>
    <row r="665" spans="1:9" s="142" customFormat="1" ht="17.25" customHeight="1" x14ac:dyDescent="0.25">
      <c r="A665" s="83" t="s">
        <v>1504</v>
      </c>
      <c r="B665" s="84">
        <v>45040</v>
      </c>
      <c r="C665" s="97" t="s">
        <v>1506</v>
      </c>
      <c r="D665" s="2">
        <v>572007750491</v>
      </c>
      <c r="E665" s="86" t="s">
        <v>0</v>
      </c>
      <c r="F665" s="86" t="s">
        <v>1</v>
      </c>
      <c r="G665" s="87">
        <v>700000</v>
      </c>
      <c r="H665" s="88">
        <v>45373</v>
      </c>
      <c r="I665" s="89"/>
    </row>
    <row r="666" spans="1:9" s="142" customFormat="1" ht="17.25" customHeight="1" x14ac:dyDescent="0.25">
      <c r="A666" s="83" t="s">
        <v>1505</v>
      </c>
      <c r="B666" s="84">
        <v>45040</v>
      </c>
      <c r="C666" s="97" t="s">
        <v>1506</v>
      </c>
      <c r="D666" s="2">
        <v>572007750491</v>
      </c>
      <c r="E666" s="86" t="s">
        <v>0</v>
      </c>
      <c r="F666" s="86" t="s">
        <v>1</v>
      </c>
      <c r="G666" s="87">
        <v>350000</v>
      </c>
      <c r="H666" s="88">
        <v>46135</v>
      </c>
      <c r="I666" s="89"/>
    </row>
    <row r="667" spans="1:9" s="142" customFormat="1" ht="17.25" customHeight="1" x14ac:dyDescent="0.25">
      <c r="A667" s="83" t="s">
        <v>1507</v>
      </c>
      <c r="B667" s="84">
        <v>45049</v>
      </c>
      <c r="C667" s="97" t="s">
        <v>1508</v>
      </c>
      <c r="D667" s="2">
        <v>432901106060</v>
      </c>
      <c r="E667" s="86" t="s">
        <v>0</v>
      </c>
      <c r="F667" s="86" t="s">
        <v>1</v>
      </c>
      <c r="G667" s="87">
        <v>500000</v>
      </c>
      <c r="H667" s="88">
        <v>45772</v>
      </c>
      <c r="I667" s="89"/>
    </row>
    <row r="668" spans="1:9" s="142" customFormat="1" ht="17.25" customHeight="1" x14ac:dyDescent="0.25">
      <c r="A668" s="83" t="s">
        <v>1509</v>
      </c>
      <c r="B668" s="84">
        <v>45056</v>
      </c>
      <c r="C668" s="97" t="s">
        <v>1510</v>
      </c>
      <c r="D668" s="2">
        <v>230212810611</v>
      </c>
      <c r="E668" s="86" t="s">
        <v>0</v>
      </c>
      <c r="F668" s="86" t="s">
        <v>1</v>
      </c>
      <c r="G668" s="87">
        <v>500000</v>
      </c>
      <c r="H668" s="88">
        <v>45785</v>
      </c>
      <c r="I668" s="89"/>
    </row>
    <row r="669" spans="1:9" s="142" customFormat="1" ht="17.25" customHeight="1" x14ac:dyDescent="0.25">
      <c r="A669" s="83" t="s">
        <v>1511</v>
      </c>
      <c r="B669" s="84">
        <v>45056</v>
      </c>
      <c r="C669" s="97" t="s">
        <v>1512</v>
      </c>
      <c r="D669" s="2">
        <v>575308875203</v>
      </c>
      <c r="E669" s="86" t="s">
        <v>0</v>
      </c>
      <c r="F669" s="86" t="s">
        <v>1</v>
      </c>
      <c r="G669" s="87">
        <v>1000000</v>
      </c>
      <c r="H669" s="88">
        <v>46152</v>
      </c>
      <c r="I669" s="89"/>
    </row>
    <row r="670" spans="1:9" s="142" customFormat="1" ht="17.25" customHeight="1" x14ac:dyDescent="0.25">
      <c r="A670" s="83" t="s">
        <v>1513</v>
      </c>
      <c r="B670" s="84">
        <v>45057</v>
      </c>
      <c r="C670" s="97" t="s">
        <v>1514</v>
      </c>
      <c r="D670" s="2">
        <v>5700000446</v>
      </c>
      <c r="E670" s="86" t="s">
        <v>0</v>
      </c>
      <c r="F670" s="86" t="s">
        <v>1</v>
      </c>
      <c r="G670" s="87">
        <v>3000000</v>
      </c>
      <c r="H670" s="88">
        <v>46153</v>
      </c>
      <c r="I670" s="89"/>
    </row>
    <row r="671" spans="1:9" s="142" customFormat="1" ht="17.25" customHeight="1" x14ac:dyDescent="0.25">
      <c r="A671" s="83" t="s">
        <v>1515</v>
      </c>
      <c r="B671" s="84">
        <v>45057</v>
      </c>
      <c r="C671" s="97" t="s">
        <v>1122</v>
      </c>
      <c r="D671" s="2">
        <v>5751040542</v>
      </c>
      <c r="E671" s="86" t="s">
        <v>0</v>
      </c>
      <c r="F671" s="86" t="s">
        <v>1</v>
      </c>
      <c r="G671" s="87">
        <v>2842000</v>
      </c>
      <c r="H671" s="88">
        <v>45604</v>
      </c>
      <c r="I671" s="89"/>
    </row>
    <row r="672" spans="1:9" s="142" customFormat="1" ht="17.25" customHeight="1" x14ac:dyDescent="0.25">
      <c r="A672" s="83" t="s">
        <v>1516</v>
      </c>
      <c r="B672" s="84">
        <v>45058</v>
      </c>
      <c r="C672" s="97" t="s">
        <v>1159</v>
      </c>
      <c r="D672" s="2">
        <v>5752070941</v>
      </c>
      <c r="E672" s="86" t="s">
        <v>0</v>
      </c>
      <c r="F672" s="86" t="s">
        <v>1</v>
      </c>
      <c r="G672" s="87">
        <v>3000000</v>
      </c>
      <c r="H672" s="88">
        <v>45406</v>
      </c>
      <c r="I672" s="89"/>
    </row>
    <row r="673" spans="1:9" s="142" customFormat="1" ht="17.25" customHeight="1" x14ac:dyDescent="0.25">
      <c r="A673" s="83" t="s">
        <v>1518</v>
      </c>
      <c r="B673" s="84">
        <v>45063</v>
      </c>
      <c r="C673" s="97" t="s">
        <v>1517</v>
      </c>
      <c r="D673" s="2">
        <v>575208666196</v>
      </c>
      <c r="E673" s="86" t="s">
        <v>0</v>
      </c>
      <c r="F673" s="86" t="s">
        <v>1</v>
      </c>
      <c r="G673" s="87">
        <v>1250000</v>
      </c>
      <c r="H673" s="88">
        <v>46159</v>
      </c>
      <c r="I673" s="89"/>
    </row>
    <row r="674" spans="1:9" s="142" customFormat="1" ht="17.25" customHeight="1" x14ac:dyDescent="0.25">
      <c r="A674" s="83" t="s">
        <v>1519</v>
      </c>
      <c r="B674" s="84">
        <v>45064</v>
      </c>
      <c r="C674" s="97" t="s">
        <v>896</v>
      </c>
      <c r="D674" s="2">
        <v>5720023917</v>
      </c>
      <c r="E674" s="86" t="s">
        <v>0</v>
      </c>
      <c r="F674" s="86" t="s">
        <v>1</v>
      </c>
      <c r="G674" s="87">
        <v>5000000</v>
      </c>
      <c r="H674" s="88">
        <v>46160</v>
      </c>
      <c r="I674" s="89"/>
    </row>
    <row r="675" spans="1:9" s="142" customFormat="1" ht="17.25" customHeight="1" x14ac:dyDescent="0.25">
      <c r="A675" s="83" t="s">
        <v>1520</v>
      </c>
      <c r="B675" s="84">
        <v>45064</v>
      </c>
      <c r="C675" s="97" t="s">
        <v>1459</v>
      </c>
      <c r="D675" s="2">
        <v>5751061824</v>
      </c>
      <c r="E675" s="86" t="s">
        <v>0</v>
      </c>
      <c r="F675" s="86" t="s">
        <v>1</v>
      </c>
      <c r="G675" s="87">
        <v>3000000</v>
      </c>
      <c r="H675" s="88">
        <v>45430</v>
      </c>
      <c r="I675" s="89"/>
    </row>
    <row r="676" spans="1:9" s="142" customFormat="1" ht="17.25" customHeight="1" x14ac:dyDescent="0.25">
      <c r="A676" s="83" t="s">
        <v>1521</v>
      </c>
      <c r="B676" s="84">
        <v>45065</v>
      </c>
      <c r="C676" s="97" t="s">
        <v>1295</v>
      </c>
      <c r="D676" s="2">
        <v>5752033594</v>
      </c>
      <c r="E676" s="86" t="s">
        <v>0</v>
      </c>
      <c r="F676" s="86" t="s">
        <v>1</v>
      </c>
      <c r="G676" s="87">
        <v>1000000</v>
      </c>
      <c r="H676" s="88">
        <v>46161</v>
      </c>
      <c r="I676" s="89"/>
    </row>
    <row r="677" spans="1:9" s="142" customFormat="1" ht="17.25" customHeight="1" x14ac:dyDescent="0.25">
      <c r="A677" s="83" t="s">
        <v>1522</v>
      </c>
      <c r="B677" s="84">
        <v>45065</v>
      </c>
      <c r="C677" s="97" t="s">
        <v>46</v>
      </c>
      <c r="D677" s="2">
        <v>570800010581</v>
      </c>
      <c r="E677" s="86" t="s">
        <v>0</v>
      </c>
      <c r="F677" s="86" t="s">
        <v>1</v>
      </c>
      <c r="G677" s="87">
        <v>1400000</v>
      </c>
      <c r="H677" s="88">
        <v>45427</v>
      </c>
      <c r="I677" s="89"/>
    </row>
    <row r="678" spans="1:9" s="142" customFormat="1" ht="17.25" customHeight="1" x14ac:dyDescent="0.25">
      <c r="A678" s="83" t="s">
        <v>1523</v>
      </c>
      <c r="B678" s="84">
        <v>45068</v>
      </c>
      <c r="C678" s="97" t="s">
        <v>1524</v>
      </c>
      <c r="D678" s="2">
        <v>570500452733</v>
      </c>
      <c r="E678" s="86" t="s">
        <v>0</v>
      </c>
      <c r="F678" s="86" t="s">
        <v>1</v>
      </c>
      <c r="G678" s="87">
        <v>1250000</v>
      </c>
      <c r="H678" s="88">
        <v>46163</v>
      </c>
      <c r="I678" s="89"/>
    </row>
    <row r="679" spans="1:9" s="142" customFormat="1" ht="17.25" customHeight="1" x14ac:dyDescent="0.25">
      <c r="A679" s="83" t="s">
        <v>1525</v>
      </c>
      <c r="B679" s="84">
        <v>45070</v>
      </c>
      <c r="C679" s="97" t="s">
        <v>1526</v>
      </c>
      <c r="D679" s="2">
        <v>5751061239</v>
      </c>
      <c r="E679" s="86" t="s">
        <v>0</v>
      </c>
      <c r="F679" s="86" t="s">
        <v>1</v>
      </c>
      <c r="G679" s="87">
        <v>2500000</v>
      </c>
      <c r="H679" s="88">
        <v>45436</v>
      </c>
      <c r="I679" s="89"/>
    </row>
    <row r="680" spans="1:9" s="142" customFormat="1" ht="17.25" customHeight="1" x14ac:dyDescent="0.25">
      <c r="A680" s="83" t="s">
        <v>1527</v>
      </c>
      <c r="B680" s="84">
        <v>45070</v>
      </c>
      <c r="C680" s="97" t="s">
        <v>1526</v>
      </c>
      <c r="D680" s="2">
        <v>5751061239</v>
      </c>
      <c r="E680" s="86" t="s">
        <v>0</v>
      </c>
      <c r="F680" s="86" t="s">
        <v>1</v>
      </c>
      <c r="G680" s="87">
        <v>650000</v>
      </c>
      <c r="H680" s="88">
        <v>46897</v>
      </c>
      <c r="I680" s="89"/>
    </row>
    <row r="681" spans="1:9" s="142" customFormat="1" ht="17.25" customHeight="1" x14ac:dyDescent="0.25">
      <c r="A681" s="83" t="s">
        <v>1527</v>
      </c>
      <c r="B681" s="84">
        <v>45070</v>
      </c>
      <c r="C681" s="97" t="s">
        <v>1526</v>
      </c>
      <c r="D681" s="2">
        <v>5751061239</v>
      </c>
      <c r="E681" s="86" t="s">
        <v>0</v>
      </c>
      <c r="F681" s="86" t="s">
        <v>1</v>
      </c>
      <c r="G681" s="87">
        <v>1050000</v>
      </c>
      <c r="H681" s="88">
        <v>46897</v>
      </c>
      <c r="I681" s="89"/>
    </row>
    <row r="682" spans="1:9" s="142" customFormat="1" ht="17.25" customHeight="1" x14ac:dyDescent="0.25">
      <c r="A682" s="83" t="s">
        <v>1528</v>
      </c>
      <c r="B682" s="84">
        <v>45071</v>
      </c>
      <c r="C682" s="97" t="s">
        <v>1529</v>
      </c>
      <c r="D682" s="2">
        <v>5753057380</v>
      </c>
      <c r="E682" s="86" t="s">
        <v>0</v>
      </c>
      <c r="F682" s="86" t="s">
        <v>1</v>
      </c>
      <c r="G682" s="87">
        <v>7462500</v>
      </c>
      <c r="H682" s="88">
        <v>46898</v>
      </c>
      <c r="I682" s="89"/>
    </row>
    <row r="683" spans="1:9" s="142" customFormat="1" ht="17.25" customHeight="1" x14ac:dyDescent="0.25">
      <c r="A683" s="83" t="s">
        <v>1530</v>
      </c>
      <c r="B683" s="84">
        <v>45071</v>
      </c>
      <c r="C683" s="97" t="s">
        <v>1531</v>
      </c>
      <c r="D683" s="2">
        <v>5752040601</v>
      </c>
      <c r="E683" s="86" t="s">
        <v>0</v>
      </c>
      <c r="F683" s="86" t="s">
        <v>1</v>
      </c>
      <c r="G683" s="87">
        <v>200000</v>
      </c>
      <c r="H683" s="88">
        <v>45616</v>
      </c>
      <c r="I683" s="89"/>
    </row>
    <row r="684" spans="1:9" s="142" customFormat="1" ht="17.25" customHeight="1" x14ac:dyDescent="0.25">
      <c r="A684" s="83" t="s">
        <v>1533</v>
      </c>
      <c r="B684" s="84">
        <v>45071</v>
      </c>
      <c r="C684" s="97" t="s">
        <v>1534</v>
      </c>
      <c r="D684" s="2">
        <v>572001923821</v>
      </c>
      <c r="E684" s="86" t="s">
        <v>0</v>
      </c>
      <c r="F684" s="86" t="s">
        <v>1</v>
      </c>
      <c r="G684" s="87">
        <v>200000</v>
      </c>
      <c r="H684" s="88">
        <v>46898</v>
      </c>
      <c r="I684" s="89"/>
    </row>
    <row r="685" spans="1:9" s="142" customFormat="1" ht="17.25" customHeight="1" x14ac:dyDescent="0.25">
      <c r="A685" s="83" t="s">
        <v>1536</v>
      </c>
      <c r="B685" s="84">
        <v>45072</v>
      </c>
      <c r="C685" s="97" t="s">
        <v>1537</v>
      </c>
      <c r="D685" s="2">
        <v>5706000700</v>
      </c>
      <c r="E685" s="86" t="s">
        <v>0</v>
      </c>
      <c r="F685" s="86" t="s">
        <v>1</v>
      </c>
      <c r="G685" s="87">
        <v>615000</v>
      </c>
      <c r="H685" s="88">
        <v>46899</v>
      </c>
      <c r="I685" s="89"/>
    </row>
    <row r="686" spans="1:9" s="142" customFormat="1" ht="17.25" customHeight="1" x14ac:dyDescent="0.25">
      <c r="A686" s="83" t="s">
        <v>1538</v>
      </c>
      <c r="B686" s="84">
        <v>45072</v>
      </c>
      <c r="C686" s="97" t="s">
        <v>1539</v>
      </c>
      <c r="D686" s="2">
        <v>575403123443</v>
      </c>
      <c r="E686" s="86" t="s">
        <v>0</v>
      </c>
      <c r="F686" s="86" t="s">
        <v>1</v>
      </c>
      <c r="G686" s="87">
        <v>3564000</v>
      </c>
      <c r="H686" s="88">
        <v>46167</v>
      </c>
      <c r="I686" s="89"/>
    </row>
    <row r="687" spans="1:9" s="142" customFormat="1" ht="17.25" customHeight="1" x14ac:dyDescent="0.25">
      <c r="A687" s="83" t="s">
        <v>1544</v>
      </c>
      <c r="B687" s="84">
        <v>45076</v>
      </c>
      <c r="C687" s="97" t="s">
        <v>727</v>
      </c>
      <c r="D687" s="2">
        <v>572300161515</v>
      </c>
      <c r="E687" s="86" t="s">
        <v>0</v>
      </c>
      <c r="F687" s="86" t="s">
        <v>1</v>
      </c>
      <c r="G687" s="87">
        <v>250000</v>
      </c>
      <c r="H687" s="88">
        <v>45371</v>
      </c>
      <c r="I687" s="89"/>
    </row>
    <row r="688" spans="1:9" s="142" customFormat="1" ht="17.25" customHeight="1" x14ac:dyDescent="0.25">
      <c r="A688" s="83" t="s">
        <v>1546</v>
      </c>
      <c r="B688" s="84">
        <v>45076</v>
      </c>
      <c r="C688" s="97" t="s">
        <v>1503</v>
      </c>
      <c r="D688" s="2">
        <v>572100734198</v>
      </c>
      <c r="E688" s="86" t="s">
        <v>0</v>
      </c>
      <c r="F688" s="86" t="s">
        <v>1</v>
      </c>
      <c r="G688" s="87">
        <v>341393</v>
      </c>
      <c r="H688" s="88">
        <v>46172</v>
      </c>
      <c r="I688" s="89"/>
    </row>
    <row r="689" spans="1:9" s="142" customFormat="1" ht="17.25" customHeight="1" x14ac:dyDescent="0.25">
      <c r="A689" s="83" t="s">
        <v>1549</v>
      </c>
      <c r="B689" s="84">
        <v>45082</v>
      </c>
      <c r="C689" s="97" t="s">
        <v>1121</v>
      </c>
      <c r="D689" s="2">
        <v>5753057407</v>
      </c>
      <c r="E689" s="86" t="s">
        <v>0</v>
      </c>
      <c r="F689" s="86" t="s">
        <v>1</v>
      </c>
      <c r="G689" s="87">
        <v>2500000</v>
      </c>
      <c r="H689" s="88">
        <v>45813</v>
      </c>
      <c r="I689" s="89"/>
    </row>
    <row r="690" spans="1:9" s="142" customFormat="1" ht="17.25" customHeight="1" x14ac:dyDescent="0.25">
      <c r="A690" s="83" t="s">
        <v>1550</v>
      </c>
      <c r="B690" s="84">
        <v>45082</v>
      </c>
      <c r="C690" s="97" t="s">
        <v>712</v>
      </c>
      <c r="D690" s="2">
        <v>5717006870</v>
      </c>
      <c r="E690" s="86" t="s">
        <v>0</v>
      </c>
      <c r="F690" s="86" t="s">
        <v>1</v>
      </c>
      <c r="G690" s="87">
        <v>25000000</v>
      </c>
      <c r="H690" s="88">
        <v>45351</v>
      </c>
      <c r="I690" s="89"/>
    </row>
    <row r="691" spans="1:9" s="142" customFormat="1" ht="17.25" customHeight="1" x14ac:dyDescent="0.25">
      <c r="A691" s="83" t="s">
        <v>1551</v>
      </c>
      <c r="B691" s="84">
        <v>45083</v>
      </c>
      <c r="C691" s="97" t="s">
        <v>1553</v>
      </c>
      <c r="D691" s="2">
        <v>5753067821</v>
      </c>
      <c r="E691" s="86" t="s">
        <v>0</v>
      </c>
      <c r="F691" s="86" t="s">
        <v>1</v>
      </c>
      <c r="G691" s="87">
        <v>750000</v>
      </c>
      <c r="H691" s="88">
        <v>46179</v>
      </c>
      <c r="I691" s="89"/>
    </row>
    <row r="692" spans="1:9" s="142" customFormat="1" ht="17.25" customHeight="1" x14ac:dyDescent="0.25">
      <c r="A692" s="83" t="s">
        <v>1552</v>
      </c>
      <c r="B692" s="84">
        <v>45083</v>
      </c>
      <c r="C692" s="97" t="s">
        <v>1554</v>
      </c>
      <c r="D692" s="2">
        <v>5751065843</v>
      </c>
      <c r="E692" s="86" t="s">
        <v>0</v>
      </c>
      <c r="F692" s="86" t="s">
        <v>1</v>
      </c>
      <c r="G692" s="87">
        <v>2193750</v>
      </c>
      <c r="H692" s="88">
        <v>46179</v>
      </c>
      <c r="I692" s="89"/>
    </row>
    <row r="693" spans="1:9" s="142" customFormat="1" ht="17.25" customHeight="1" x14ac:dyDescent="0.25">
      <c r="A693" s="83" t="s">
        <v>1559</v>
      </c>
      <c r="B693" s="84">
        <v>45084</v>
      </c>
      <c r="C693" s="97" t="s">
        <v>1560</v>
      </c>
      <c r="D693" s="2">
        <v>575307117662</v>
      </c>
      <c r="E693" s="86" t="s">
        <v>0</v>
      </c>
      <c r="F693" s="86" t="s">
        <v>1</v>
      </c>
      <c r="G693" s="87">
        <v>280000</v>
      </c>
      <c r="H693" s="88">
        <v>45814</v>
      </c>
      <c r="I693" s="89"/>
    </row>
    <row r="694" spans="1:9" s="142" customFormat="1" ht="17.25" customHeight="1" x14ac:dyDescent="0.25">
      <c r="A694" s="83" t="s">
        <v>1561</v>
      </c>
      <c r="B694" s="84">
        <v>45085</v>
      </c>
      <c r="C694" s="97" t="s">
        <v>1562</v>
      </c>
      <c r="D694" s="2">
        <v>571300010497</v>
      </c>
      <c r="E694" s="86" t="s">
        <v>0</v>
      </c>
      <c r="F694" s="86" t="s">
        <v>1</v>
      </c>
      <c r="G694" s="87">
        <v>1160000</v>
      </c>
      <c r="H694" s="88">
        <v>45736</v>
      </c>
      <c r="I694" s="89"/>
    </row>
    <row r="695" spans="1:9" s="142" customFormat="1" ht="17.25" customHeight="1" x14ac:dyDescent="0.25">
      <c r="A695" s="83" t="s">
        <v>1563</v>
      </c>
      <c r="B695" s="84">
        <v>45085</v>
      </c>
      <c r="C695" s="97" t="s">
        <v>1564</v>
      </c>
      <c r="D695" s="2">
        <v>572300312235</v>
      </c>
      <c r="E695" s="86" t="s">
        <v>0</v>
      </c>
      <c r="F695" s="86" t="s">
        <v>1</v>
      </c>
      <c r="G695" s="87">
        <v>1305000</v>
      </c>
      <c r="H695" s="88">
        <v>46912</v>
      </c>
      <c r="I695" s="89"/>
    </row>
    <row r="696" spans="1:9" s="142" customFormat="1" ht="17.25" customHeight="1" x14ac:dyDescent="0.25">
      <c r="A696" s="83" t="s">
        <v>1565</v>
      </c>
      <c r="B696" s="84">
        <v>45086</v>
      </c>
      <c r="C696" s="97" t="s">
        <v>852</v>
      </c>
      <c r="D696" s="2">
        <v>5720023219</v>
      </c>
      <c r="E696" s="86" t="s">
        <v>0</v>
      </c>
      <c r="F696" s="86" t="s">
        <v>1</v>
      </c>
      <c r="G696" s="87">
        <v>2500000</v>
      </c>
      <c r="H696" s="88">
        <v>46182</v>
      </c>
      <c r="I696" s="89"/>
    </row>
    <row r="697" spans="1:9" s="142" customFormat="1" ht="17.25" customHeight="1" x14ac:dyDescent="0.25">
      <c r="A697" s="83" t="s">
        <v>1566</v>
      </c>
      <c r="B697" s="84">
        <v>45090</v>
      </c>
      <c r="C697" s="97" t="s">
        <v>1567</v>
      </c>
      <c r="D697" s="2">
        <v>571601213821</v>
      </c>
      <c r="E697" s="86" t="s">
        <v>0</v>
      </c>
      <c r="F697" s="86" t="s">
        <v>1</v>
      </c>
      <c r="G697" s="87">
        <v>635300</v>
      </c>
      <c r="H697" s="88">
        <v>47527</v>
      </c>
      <c r="I697" s="89"/>
    </row>
    <row r="698" spans="1:9" s="142" customFormat="1" ht="17.25" customHeight="1" x14ac:dyDescent="0.25">
      <c r="A698" s="83" t="s">
        <v>1568</v>
      </c>
      <c r="B698" s="84">
        <v>45092</v>
      </c>
      <c r="C698" s="97" t="s">
        <v>1569</v>
      </c>
      <c r="D698" s="2">
        <v>5707003809</v>
      </c>
      <c r="E698" s="86" t="s">
        <v>0</v>
      </c>
      <c r="F698" s="86" t="s">
        <v>1</v>
      </c>
      <c r="G698" s="87">
        <v>750000</v>
      </c>
      <c r="H698" s="88">
        <v>45458</v>
      </c>
      <c r="I698" s="89"/>
    </row>
    <row r="699" spans="1:9" s="142" customFormat="1" ht="17.25" customHeight="1" x14ac:dyDescent="0.25">
      <c r="A699" s="83" t="s">
        <v>1570</v>
      </c>
      <c r="B699" s="84">
        <v>45092</v>
      </c>
      <c r="C699" s="97" t="s">
        <v>1131</v>
      </c>
      <c r="D699" s="2">
        <v>5752073050</v>
      </c>
      <c r="E699" s="86" t="s">
        <v>0</v>
      </c>
      <c r="F699" s="86" t="s">
        <v>1</v>
      </c>
      <c r="G699" s="87">
        <v>1000000</v>
      </c>
      <c r="H699" s="88">
        <v>46188</v>
      </c>
      <c r="I699" s="89"/>
    </row>
    <row r="700" spans="1:9" s="142" customFormat="1" ht="17.25" customHeight="1" x14ac:dyDescent="0.25">
      <c r="A700" s="83" t="s">
        <v>1571</v>
      </c>
      <c r="B700" s="84">
        <v>45093</v>
      </c>
      <c r="C700" s="97" t="s">
        <v>1433</v>
      </c>
      <c r="D700" s="2">
        <v>5725005125</v>
      </c>
      <c r="E700" s="86" t="s">
        <v>0</v>
      </c>
      <c r="F700" s="86" t="s">
        <v>1</v>
      </c>
      <c r="G700" s="87">
        <v>2750000</v>
      </c>
      <c r="H700" s="88">
        <v>46920</v>
      </c>
      <c r="I700" s="89"/>
    </row>
    <row r="701" spans="1:9" s="142" customFormat="1" ht="17.25" customHeight="1" x14ac:dyDescent="0.25">
      <c r="A701" s="83" t="s">
        <v>1572</v>
      </c>
      <c r="B701" s="84">
        <v>45097</v>
      </c>
      <c r="C701" s="97" t="s">
        <v>1573</v>
      </c>
      <c r="D701" s="2">
        <v>570202548976</v>
      </c>
      <c r="E701" s="86" t="s">
        <v>0</v>
      </c>
      <c r="F701" s="86" t="s">
        <v>1</v>
      </c>
      <c r="G701" s="87">
        <v>590000</v>
      </c>
      <c r="H701" s="88">
        <v>46192</v>
      </c>
      <c r="I701" s="89"/>
    </row>
    <row r="702" spans="1:9" s="142" customFormat="1" ht="17.25" customHeight="1" x14ac:dyDescent="0.25">
      <c r="A702" s="83" t="s">
        <v>1574</v>
      </c>
      <c r="B702" s="84">
        <v>45098</v>
      </c>
      <c r="C702" s="97" t="s">
        <v>1206</v>
      </c>
      <c r="D702" s="2">
        <v>572006084009</v>
      </c>
      <c r="E702" s="86" t="s">
        <v>0</v>
      </c>
      <c r="F702" s="86" t="s">
        <v>1</v>
      </c>
      <c r="G702" s="87">
        <v>150000</v>
      </c>
      <c r="H702" s="88">
        <v>46192</v>
      </c>
      <c r="I702" s="89"/>
    </row>
    <row r="703" spans="1:9" s="142" customFormat="1" ht="17.25" customHeight="1" x14ac:dyDescent="0.25">
      <c r="A703" s="83" t="s">
        <v>1577</v>
      </c>
      <c r="B703" s="84">
        <v>45099</v>
      </c>
      <c r="C703" s="148" t="s">
        <v>1578</v>
      </c>
      <c r="D703" s="2">
        <v>575209799720</v>
      </c>
      <c r="E703" s="86" t="s">
        <v>0</v>
      </c>
      <c r="F703" s="86" t="s">
        <v>1</v>
      </c>
      <c r="G703" s="87">
        <v>1472000</v>
      </c>
      <c r="H703" s="88">
        <v>48752</v>
      </c>
      <c r="I703" s="89"/>
    </row>
    <row r="704" spans="1:9" s="142" customFormat="1" ht="17.25" customHeight="1" x14ac:dyDescent="0.25">
      <c r="A704" s="83" t="s">
        <v>1580</v>
      </c>
      <c r="B704" s="84">
        <v>45104</v>
      </c>
      <c r="C704" s="148" t="s">
        <v>375</v>
      </c>
      <c r="D704" s="2">
        <v>570204049203</v>
      </c>
      <c r="E704" s="86" t="s">
        <v>0</v>
      </c>
      <c r="F704" s="86" t="s">
        <v>1</v>
      </c>
      <c r="G704" s="87">
        <v>100000</v>
      </c>
      <c r="H704" s="88">
        <v>45163</v>
      </c>
      <c r="I704" s="89"/>
    </row>
    <row r="705" spans="1:9" s="142" customFormat="1" ht="17.25" customHeight="1" x14ac:dyDescent="0.25">
      <c r="A705" s="83" t="s">
        <v>1581</v>
      </c>
      <c r="B705" s="84">
        <v>45105</v>
      </c>
      <c r="C705" s="148" t="s">
        <v>1582</v>
      </c>
      <c r="D705" s="2">
        <v>5752083972</v>
      </c>
      <c r="E705" s="86" t="s">
        <v>0</v>
      </c>
      <c r="F705" s="86" t="s">
        <v>1</v>
      </c>
      <c r="G705" s="87">
        <v>1000000</v>
      </c>
      <c r="H705" s="88">
        <v>46201</v>
      </c>
      <c r="I705" s="89"/>
    </row>
    <row r="706" spans="1:9" s="142" customFormat="1" ht="17.25" customHeight="1" x14ac:dyDescent="0.25">
      <c r="A706" s="83" t="s">
        <v>1583</v>
      </c>
      <c r="B706" s="84">
        <v>45106</v>
      </c>
      <c r="C706" s="97" t="s">
        <v>568</v>
      </c>
      <c r="D706" s="2">
        <v>5752043384</v>
      </c>
      <c r="E706" s="86" t="s">
        <v>0</v>
      </c>
      <c r="F706" s="86" t="s">
        <v>1</v>
      </c>
      <c r="G706" s="87">
        <v>1000000</v>
      </c>
      <c r="H706" s="88">
        <v>46202</v>
      </c>
      <c r="I706" s="89"/>
    </row>
    <row r="707" spans="1:9" s="142" customFormat="1" ht="17.25" customHeight="1" x14ac:dyDescent="0.25">
      <c r="A707" s="83" t="s">
        <v>1584</v>
      </c>
      <c r="B707" s="84">
        <v>45106</v>
      </c>
      <c r="C707" s="97" t="s">
        <v>1179</v>
      </c>
      <c r="D707" s="2">
        <v>5703017462</v>
      </c>
      <c r="E707" s="86" t="s">
        <v>0</v>
      </c>
      <c r="F707" s="86" t="s">
        <v>1</v>
      </c>
      <c r="G707" s="87">
        <v>5000000</v>
      </c>
      <c r="H707" s="88">
        <v>46202</v>
      </c>
      <c r="I707" s="89"/>
    </row>
    <row r="708" spans="1:9" s="142" customFormat="1" ht="17.25" customHeight="1" x14ac:dyDescent="0.25">
      <c r="A708" s="83" t="s">
        <v>1585</v>
      </c>
      <c r="B708" s="84">
        <v>45106</v>
      </c>
      <c r="C708" s="97" t="s">
        <v>1091</v>
      </c>
      <c r="D708" s="2">
        <v>570400753350</v>
      </c>
      <c r="E708" s="86" t="s">
        <v>0</v>
      </c>
      <c r="F708" s="86" t="s">
        <v>1</v>
      </c>
      <c r="G708" s="87">
        <v>350000</v>
      </c>
      <c r="H708" s="88">
        <v>46933</v>
      </c>
      <c r="I708" s="89"/>
    </row>
    <row r="709" spans="1:9" s="142" customFormat="1" ht="17.25" customHeight="1" x14ac:dyDescent="0.25">
      <c r="A709" s="83" t="s">
        <v>1586</v>
      </c>
      <c r="B709" s="84">
        <v>45106</v>
      </c>
      <c r="C709" s="97" t="s">
        <v>1587</v>
      </c>
      <c r="D709" s="2">
        <v>5753061643</v>
      </c>
      <c r="E709" s="86" t="s">
        <v>0</v>
      </c>
      <c r="F709" s="86" t="s">
        <v>1</v>
      </c>
      <c r="G709" s="87">
        <v>1486000</v>
      </c>
      <c r="H709" s="88">
        <v>46201</v>
      </c>
      <c r="I709" s="89"/>
    </row>
    <row r="710" spans="1:9" s="142" customFormat="1" ht="17.25" customHeight="1" x14ac:dyDescent="0.25">
      <c r="A710" s="83" t="s">
        <v>1588</v>
      </c>
      <c r="B710" s="84">
        <v>45107</v>
      </c>
      <c r="C710" s="97" t="s">
        <v>1589</v>
      </c>
      <c r="D710" s="2">
        <v>3232019896</v>
      </c>
      <c r="E710" s="86" t="s">
        <v>0</v>
      </c>
      <c r="F710" s="86" t="s">
        <v>1</v>
      </c>
      <c r="G710" s="87">
        <v>5000000</v>
      </c>
      <c r="H710" s="88">
        <v>46934</v>
      </c>
      <c r="I710" s="89"/>
    </row>
    <row r="711" spans="1:9" s="142" customFormat="1" ht="17.25" customHeight="1" x14ac:dyDescent="0.25">
      <c r="A711" s="83" t="s">
        <v>1590</v>
      </c>
      <c r="B711" s="84">
        <v>45107</v>
      </c>
      <c r="C711" s="97" t="s">
        <v>1179</v>
      </c>
      <c r="D711" s="2">
        <v>5703017462</v>
      </c>
      <c r="E711" s="86" t="s">
        <v>0</v>
      </c>
      <c r="F711" s="86" t="s">
        <v>1</v>
      </c>
      <c r="G711" s="87">
        <v>5000000</v>
      </c>
      <c r="H711" s="88">
        <v>46203</v>
      </c>
      <c r="I711" s="89"/>
    </row>
    <row r="712" spans="1:9" s="142" customFormat="1" ht="17.25" customHeight="1" x14ac:dyDescent="0.25">
      <c r="A712" s="83" t="s">
        <v>1591</v>
      </c>
      <c r="B712" s="84">
        <v>45107</v>
      </c>
      <c r="C712" s="97" t="s">
        <v>1251</v>
      </c>
      <c r="D712" s="2">
        <v>5720008884</v>
      </c>
      <c r="E712" s="86" t="s">
        <v>0</v>
      </c>
      <c r="F712" s="86" t="s">
        <v>1</v>
      </c>
      <c r="G712" s="87">
        <v>390000</v>
      </c>
      <c r="H712" s="88">
        <v>45838</v>
      </c>
      <c r="I712" s="89"/>
    </row>
    <row r="713" spans="1:9" s="142" customFormat="1" ht="17.25" customHeight="1" x14ac:dyDescent="0.25">
      <c r="A713" s="83" t="s">
        <v>1593</v>
      </c>
      <c r="B713" s="84">
        <v>45110</v>
      </c>
      <c r="C713" s="97" t="s">
        <v>1333</v>
      </c>
      <c r="D713" s="2">
        <v>5753072290</v>
      </c>
      <c r="E713" s="86" t="s">
        <v>0</v>
      </c>
      <c r="F713" s="86" t="s">
        <v>1</v>
      </c>
      <c r="G713" s="87">
        <v>5000000</v>
      </c>
      <c r="H713" s="88">
        <v>46206</v>
      </c>
      <c r="I713" s="89"/>
    </row>
    <row r="714" spans="1:9" s="142" customFormat="1" ht="17.25" customHeight="1" x14ac:dyDescent="0.25">
      <c r="A714" s="83" t="s">
        <v>1594</v>
      </c>
      <c r="B714" s="84">
        <v>45110</v>
      </c>
      <c r="C714" s="97" t="s">
        <v>1595</v>
      </c>
      <c r="D714" s="2">
        <v>5720022624</v>
      </c>
      <c r="E714" s="86" t="s">
        <v>0</v>
      </c>
      <c r="F714" s="86" t="s">
        <v>1</v>
      </c>
      <c r="G714" s="87">
        <v>3500000</v>
      </c>
      <c r="H714" s="88">
        <v>45841</v>
      </c>
      <c r="I714" s="89"/>
    </row>
    <row r="715" spans="1:9" s="142" customFormat="1" ht="17.25" customHeight="1" x14ac:dyDescent="0.25">
      <c r="A715" s="83" t="s">
        <v>1596</v>
      </c>
      <c r="B715" s="84">
        <v>45110</v>
      </c>
      <c r="C715" s="97" t="s">
        <v>1200</v>
      </c>
      <c r="D715" s="2">
        <v>5752083891</v>
      </c>
      <c r="E715" s="86" t="s">
        <v>0</v>
      </c>
      <c r="F715" s="86" t="s">
        <v>1</v>
      </c>
      <c r="G715" s="87">
        <v>5000000</v>
      </c>
      <c r="H715" s="88">
        <v>46206</v>
      </c>
      <c r="I715" s="89"/>
    </row>
    <row r="716" spans="1:9" s="142" customFormat="1" ht="17.25" customHeight="1" x14ac:dyDescent="0.25">
      <c r="A716" s="83" t="s">
        <v>1597</v>
      </c>
      <c r="B716" s="84">
        <v>45112</v>
      </c>
      <c r="C716" s="97" t="s">
        <v>1212</v>
      </c>
      <c r="D716" s="2">
        <v>575106505471</v>
      </c>
      <c r="E716" s="86" t="s">
        <v>0</v>
      </c>
      <c r="F716" s="86" t="s">
        <v>1</v>
      </c>
      <c r="G716" s="87">
        <v>1625000</v>
      </c>
      <c r="H716" s="88">
        <v>46939</v>
      </c>
      <c r="I716" s="89"/>
    </row>
    <row r="717" spans="1:9" s="142" customFormat="1" ht="17.25" customHeight="1" x14ac:dyDescent="0.25">
      <c r="A717" s="83" t="s">
        <v>1600</v>
      </c>
      <c r="B717" s="84">
        <v>45114</v>
      </c>
      <c r="C717" s="97" t="s">
        <v>999</v>
      </c>
      <c r="D717" s="2">
        <v>5753076079</v>
      </c>
      <c r="E717" s="86" t="s">
        <v>0</v>
      </c>
      <c r="F717" s="86" t="s">
        <v>1</v>
      </c>
      <c r="G717" s="87">
        <v>1200000</v>
      </c>
      <c r="H717" s="88">
        <v>45636</v>
      </c>
      <c r="I717" s="89"/>
    </row>
    <row r="718" spans="1:9" s="142" customFormat="1" ht="17.25" customHeight="1" x14ac:dyDescent="0.25">
      <c r="A718" s="83" t="s">
        <v>1601</v>
      </c>
      <c r="B718" s="84">
        <v>45114</v>
      </c>
      <c r="C718" s="97" t="s">
        <v>1602</v>
      </c>
      <c r="D718" s="2">
        <v>570205156511</v>
      </c>
      <c r="E718" s="86" t="s">
        <v>0</v>
      </c>
      <c r="F718" s="86" t="s">
        <v>1</v>
      </c>
      <c r="G718" s="87">
        <v>750000</v>
      </c>
      <c r="H718" s="88">
        <v>45632</v>
      </c>
      <c r="I718" s="89"/>
    </row>
    <row r="719" spans="1:9" s="142" customFormat="1" ht="17.25" customHeight="1" x14ac:dyDescent="0.25">
      <c r="A719" s="83" t="s">
        <v>1603</v>
      </c>
      <c r="B719" s="84">
        <v>45114</v>
      </c>
      <c r="C719" s="97" t="s">
        <v>1604</v>
      </c>
      <c r="D719" s="2">
        <v>572201733497</v>
      </c>
      <c r="E719" s="86" t="s">
        <v>0</v>
      </c>
      <c r="F719" s="86" t="s">
        <v>1</v>
      </c>
      <c r="G719" s="87">
        <v>750000</v>
      </c>
      <c r="H719" s="88">
        <v>45663</v>
      </c>
      <c r="I719" s="89"/>
    </row>
    <row r="720" spans="1:9" s="142" customFormat="1" ht="17.25" customHeight="1" x14ac:dyDescent="0.25">
      <c r="A720" s="83" t="s">
        <v>1605</v>
      </c>
      <c r="B720" s="84">
        <v>45114</v>
      </c>
      <c r="C720" s="97" t="s">
        <v>789</v>
      </c>
      <c r="D720" s="2">
        <v>572500855550</v>
      </c>
      <c r="E720" s="86" t="s">
        <v>0</v>
      </c>
      <c r="F720" s="86" t="s">
        <v>1</v>
      </c>
      <c r="G720" s="87">
        <v>750000</v>
      </c>
      <c r="H720" s="88">
        <v>45480</v>
      </c>
      <c r="I720" s="89"/>
    </row>
    <row r="721" spans="1:9" s="142" customFormat="1" ht="17.25" customHeight="1" x14ac:dyDescent="0.25">
      <c r="A721" s="83" t="s">
        <v>1608</v>
      </c>
      <c r="B721" s="84">
        <v>45114</v>
      </c>
      <c r="C721" s="97" t="s">
        <v>1295</v>
      </c>
      <c r="D721" s="2">
        <v>5752033594</v>
      </c>
      <c r="E721" s="86" t="s">
        <v>0</v>
      </c>
      <c r="F721" s="86" t="s">
        <v>1</v>
      </c>
      <c r="G721" s="87">
        <v>1000000</v>
      </c>
      <c r="H721" s="88">
        <v>46210</v>
      </c>
      <c r="I721" s="89"/>
    </row>
    <row r="722" spans="1:9" s="142" customFormat="1" ht="17.25" customHeight="1" x14ac:dyDescent="0.25">
      <c r="A722" s="83" t="s">
        <v>1607</v>
      </c>
      <c r="B722" s="84">
        <v>45117</v>
      </c>
      <c r="C722" s="97" t="s">
        <v>1606</v>
      </c>
      <c r="D722" s="2">
        <v>572001432809</v>
      </c>
      <c r="E722" s="86" t="s">
        <v>0</v>
      </c>
      <c r="F722" s="86" t="s">
        <v>1</v>
      </c>
      <c r="G722" s="87">
        <v>800000</v>
      </c>
      <c r="H722" s="88">
        <v>46944</v>
      </c>
      <c r="I722" s="89"/>
    </row>
    <row r="723" spans="1:9" s="142" customFormat="1" ht="17.25" customHeight="1" x14ac:dyDescent="0.25">
      <c r="A723" s="83" t="s">
        <v>1612</v>
      </c>
      <c r="B723" s="84">
        <v>45118</v>
      </c>
      <c r="C723" s="97" t="s">
        <v>1613</v>
      </c>
      <c r="D723" s="2">
        <v>5720024501</v>
      </c>
      <c r="E723" s="86" t="s">
        <v>0</v>
      </c>
      <c r="F723" s="86" t="s">
        <v>1</v>
      </c>
      <c r="G723" s="87">
        <v>5000000</v>
      </c>
      <c r="H723" s="88">
        <v>46944</v>
      </c>
      <c r="I723" s="89"/>
    </row>
    <row r="724" spans="1:9" s="142" customFormat="1" ht="17.25" customHeight="1" x14ac:dyDescent="0.25">
      <c r="A724" s="83" t="s">
        <v>1614</v>
      </c>
      <c r="B724" s="84">
        <v>45119</v>
      </c>
      <c r="C724" s="97" t="s">
        <v>1159</v>
      </c>
      <c r="D724" s="2">
        <v>5752070941</v>
      </c>
      <c r="E724" s="86" t="s">
        <v>0</v>
      </c>
      <c r="F724" s="86" t="s">
        <v>1</v>
      </c>
      <c r="G724" s="87">
        <v>2500000</v>
      </c>
      <c r="H724" s="88">
        <v>45485</v>
      </c>
      <c r="I724" s="89"/>
    </row>
    <row r="725" spans="1:9" s="142" customFormat="1" ht="17.25" customHeight="1" x14ac:dyDescent="0.25">
      <c r="A725" s="83" t="s">
        <v>1615</v>
      </c>
      <c r="B725" s="84">
        <v>45119</v>
      </c>
      <c r="C725" s="97" t="s">
        <v>1159</v>
      </c>
      <c r="D725" s="2">
        <v>5752070941</v>
      </c>
      <c r="E725" s="86" t="s">
        <v>0</v>
      </c>
      <c r="F725" s="86" t="s">
        <v>1</v>
      </c>
      <c r="G725" s="87">
        <v>1253000</v>
      </c>
      <c r="H725" s="88">
        <v>46946</v>
      </c>
      <c r="I725" s="89"/>
    </row>
    <row r="726" spans="1:9" s="142" customFormat="1" ht="17.25" customHeight="1" x14ac:dyDescent="0.25">
      <c r="A726" s="83" t="s">
        <v>1616</v>
      </c>
      <c r="B726" s="84">
        <v>45125</v>
      </c>
      <c r="C726" s="97" t="s">
        <v>1537</v>
      </c>
      <c r="D726" s="2">
        <v>5706000700</v>
      </c>
      <c r="E726" s="86" t="s">
        <v>0</v>
      </c>
      <c r="F726" s="86" t="s">
        <v>1</v>
      </c>
      <c r="G726" s="87">
        <v>3000000</v>
      </c>
      <c r="H726" s="88">
        <v>45491</v>
      </c>
      <c r="I726" s="89"/>
    </row>
    <row r="727" spans="1:9" s="142" customFormat="1" ht="17.25" customHeight="1" x14ac:dyDescent="0.25">
      <c r="A727" s="83" t="s">
        <v>1618</v>
      </c>
      <c r="B727" s="84">
        <v>45126</v>
      </c>
      <c r="C727" s="97" t="s">
        <v>1401</v>
      </c>
      <c r="D727" s="2">
        <v>570800570907</v>
      </c>
      <c r="E727" s="86" t="s">
        <v>0</v>
      </c>
      <c r="F727" s="86" t="s">
        <v>1</v>
      </c>
      <c r="G727" s="87">
        <v>2000000</v>
      </c>
      <c r="H727" s="88">
        <v>46953</v>
      </c>
      <c r="I727" s="89"/>
    </row>
    <row r="728" spans="1:9" s="142" customFormat="1" ht="17.25" customHeight="1" x14ac:dyDescent="0.25">
      <c r="A728" s="83" t="s">
        <v>1619</v>
      </c>
      <c r="B728" s="84">
        <v>45126</v>
      </c>
      <c r="C728" s="97" t="s">
        <v>1529</v>
      </c>
      <c r="D728" s="2">
        <v>5753057380</v>
      </c>
      <c r="E728" s="86" t="s">
        <v>0</v>
      </c>
      <c r="F728" s="86" t="s">
        <v>1</v>
      </c>
      <c r="G728" s="87">
        <v>1500000</v>
      </c>
      <c r="H728" s="88">
        <v>46222</v>
      </c>
      <c r="I728" s="89"/>
    </row>
    <row r="729" spans="1:9" s="142" customFormat="1" ht="17.25" customHeight="1" x14ac:dyDescent="0.25">
      <c r="A729" s="83" t="s">
        <v>1620</v>
      </c>
      <c r="B729" s="84">
        <v>45127</v>
      </c>
      <c r="C729" s="97" t="s">
        <v>1621</v>
      </c>
      <c r="D729" s="2">
        <v>575102966707</v>
      </c>
      <c r="E729" s="86" t="s">
        <v>0</v>
      </c>
      <c r="F729" s="86" t="s">
        <v>1</v>
      </c>
      <c r="G729" s="87">
        <v>100000</v>
      </c>
      <c r="H729" s="88">
        <v>45674</v>
      </c>
      <c r="I729" s="89"/>
    </row>
    <row r="730" spans="1:9" s="142" customFormat="1" ht="17.25" customHeight="1" x14ac:dyDescent="0.25">
      <c r="A730" s="83" t="s">
        <v>1622</v>
      </c>
      <c r="B730" s="84">
        <v>45127</v>
      </c>
      <c r="C730" s="97" t="s">
        <v>1290</v>
      </c>
      <c r="D730" s="2">
        <v>575306956344</v>
      </c>
      <c r="E730" s="86" t="s">
        <v>0</v>
      </c>
      <c r="F730" s="86" t="s">
        <v>1</v>
      </c>
      <c r="G730" s="87">
        <v>242500</v>
      </c>
      <c r="H730" s="88">
        <v>45493</v>
      </c>
      <c r="I730" s="89"/>
    </row>
    <row r="731" spans="1:9" s="142" customFormat="1" ht="17.25" customHeight="1" x14ac:dyDescent="0.25">
      <c r="A731" s="83" t="s">
        <v>1625</v>
      </c>
      <c r="B731" s="84">
        <v>45128</v>
      </c>
      <c r="C731" s="97" t="s">
        <v>1624</v>
      </c>
      <c r="D731" s="2">
        <v>504812661799</v>
      </c>
      <c r="E731" s="86" t="s">
        <v>0</v>
      </c>
      <c r="F731" s="86" t="s">
        <v>1</v>
      </c>
      <c r="G731" s="87">
        <v>1500000</v>
      </c>
      <c r="H731" s="88">
        <v>46589</v>
      </c>
      <c r="I731" s="89"/>
    </row>
    <row r="732" spans="1:9" s="142" customFormat="1" ht="17.25" customHeight="1" x14ac:dyDescent="0.25">
      <c r="A732" s="83" t="s">
        <v>1623</v>
      </c>
      <c r="B732" s="84">
        <v>45127</v>
      </c>
      <c r="C732" s="97" t="s">
        <v>1191</v>
      </c>
      <c r="D732" s="2">
        <v>7751224261</v>
      </c>
      <c r="E732" s="86" t="s">
        <v>0</v>
      </c>
      <c r="F732" s="86" t="s">
        <v>1</v>
      </c>
      <c r="G732" s="87">
        <v>10000000</v>
      </c>
      <c r="H732" s="88">
        <v>45858</v>
      </c>
      <c r="I732" s="89"/>
    </row>
    <row r="733" spans="1:9" s="142" customFormat="1" ht="17.25" customHeight="1" x14ac:dyDescent="0.25">
      <c r="A733" s="83" t="s">
        <v>1626</v>
      </c>
      <c r="B733" s="84">
        <v>45131</v>
      </c>
      <c r="C733" s="97" t="s">
        <v>1491</v>
      </c>
      <c r="D733" s="2">
        <v>572101496901</v>
      </c>
      <c r="E733" s="86" t="s">
        <v>0</v>
      </c>
      <c r="F733" s="86" t="s">
        <v>1</v>
      </c>
      <c r="G733" s="87">
        <v>1000000</v>
      </c>
      <c r="H733" s="88">
        <v>45497</v>
      </c>
      <c r="I733" s="89"/>
    </row>
    <row r="734" spans="1:9" s="142" customFormat="1" ht="17.25" customHeight="1" x14ac:dyDescent="0.25">
      <c r="A734" s="83" t="s">
        <v>1628</v>
      </c>
      <c r="B734" s="84">
        <v>45131</v>
      </c>
      <c r="C734" s="97" t="s">
        <v>1627</v>
      </c>
      <c r="D734" s="2">
        <v>575200453485</v>
      </c>
      <c r="E734" s="86" t="s">
        <v>0</v>
      </c>
      <c r="F734" s="86" t="s">
        <v>1</v>
      </c>
      <c r="G734" s="87">
        <v>3395000</v>
      </c>
      <c r="H734" s="88">
        <v>45667</v>
      </c>
      <c r="I734" s="89"/>
    </row>
    <row r="735" spans="1:9" s="142" customFormat="1" ht="17.25" customHeight="1" x14ac:dyDescent="0.25">
      <c r="A735" s="83" t="s">
        <v>1629</v>
      </c>
      <c r="B735" s="84">
        <v>45132</v>
      </c>
      <c r="C735" s="97" t="s">
        <v>1274</v>
      </c>
      <c r="D735" s="2">
        <v>570401721382</v>
      </c>
      <c r="E735" s="86" t="s">
        <v>0</v>
      </c>
      <c r="F735" s="86" t="s">
        <v>1</v>
      </c>
      <c r="G735" s="87">
        <v>2500000</v>
      </c>
      <c r="H735" s="88">
        <v>45498</v>
      </c>
      <c r="I735" s="89"/>
    </row>
    <row r="736" spans="1:9" s="142" customFormat="1" ht="17.25" customHeight="1" x14ac:dyDescent="0.25">
      <c r="A736" s="83" t="s">
        <v>1631</v>
      </c>
      <c r="B736" s="84">
        <v>45133</v>
      </c>
      <c r="C736" s="97" t="s">
        <v>1632</v>
      </c>
      <c r="D736" s="2">
        <v>5754007871</v>
      </c>
      <c r="E736" s="86" t="s">
        <v>0</v>
      </c>
      <c r="F736" s="86" t="s">
        <v>1</v>
      </c>
      <c r="G736" s="87">
        <v>350000</v>
      </c>
      <c r="H736" s="88">
        <v>45677</v>
      </c>
      <c r="I736" s="89"/>
    </row>
    <row r="737" spans="1:9" s="142" customFormat="1" ht="17.25" customHeight="1" x14ac:dyDescent="0.25">
      <c r="A737" s="83" t="s">
        <v>1633</v>
      </c>
      <c r="B737" s="84">
        <v>45133</v>
      </c>
      <c r="C737" s="97" t="s">
        <v>1634</v>
      </c>
      <c r="D737" s="2">
        <v>3257051926</v>
      </c>
      <c r="E737" s="86" t="s">
        <v>0</v>
      </c>
      <c r="F737" s="86" t="s">
        <v>1</v>
      </c>
      <c r="G737" s="87">
        <v>5000000</v>
      </c>
      <c r="H737" s="88">
        <v>46227</v>
      </c>
      <c r="I737" s="89"/>
    </row>
    <row r="738" spans="1:9" s="142" customFormat="1" ht="17.25" customHeight="1" x14ac:dyDescent="0.25">
      <c r="A738" s="83" t="s">
        <v>1635</v>
      </c>
      <c r="B738" s="84">
        <v>45134</v>
      </c>
      <c r="C738" s="97" t="s">
        <v>1636</v>
      </c>
      <c r="D738" s="2">
        <v>575100041801</v>
      </c>
      <c r="E738" s="86" t="s">
        <v>0</v>
      </c>
      <c r="F738" s="86" t="s">
        <v>1</v>
      </c>
      <c r="G738" s="87">
        <v>8593500</v>
      </c>
      <c r="H738" s="88">
        <v>47691</v>
      </c>
      <c r="I738" s="89"/>
    </row>
    <row r="739" spans="1:9" s="142" customFormat="1" ht="17.25" customHeight="1" x14ac:dyDescent="0.25">
      <c r="A739" s="83" t="s">
        <v>1637</v>
      </c>
      <c r="B739" s="84">
        <v>45135</v>
      </c>
      <c r="C739" s="97" t="s">
        <v>1114</v>
      </c>
      <c r="D739" s="2">
        <v>570302848839</v>
      </c>
      <c r="E739" s="86" t="s">
        <v>0</v>
      </c>
      <c r="F739" s="86" t="s">
        <v>1</v>
      </c>
      <c r="G739" s="87">
        <v>1500000</v>
      </c>
      <c r="H739" s="88">
        <v>46231</v>
      </c>
      <c r="I739" s="89"/>
    </row>
    <row r="740" spans="1:9" s="142" customFormat="1" ht="17.25" customHeight="1" x14ac:dyDescent="0.25">
      <c r="A740" s="83" t="s">
        <v>1640</v>
      </c>
      <c r="B740" s="84">
        <v>45138</v>
      </c>
      <c r="C740" s="97" t="s">
        <v>1641</v>
      </c>
      <c r="D740" s="2">
        <v>5700001270</v>
      </c>
      <c r="E740" s="86" t="s">
        <v>0</v>
      </c>
      <c r="F740" s="86" t="s">
        <v>1</v>
      </c>
      <c r="G740" s="87">
        <v>700000</v>
      </c>
      <c r="H740" s="88">
        <v>46965</v>
      </c>
      <c r="I740" s="89"/>
    </row>
    <row r="741" spans="1:9" s="142" customFormat="1" ht="17.25" customHeight="1" x14ac:dyDescent="0.25">
      <c r="A741" s="83" t="s">
        <v>1643</v>
      </c>
      <c r="B741" s="84">
        <v>45139</v>
      </c>
      <c r="C741" s="97" t="s">
        <v>1644</v>
      </c>
      <c r="D741" s="2">
        <v>3255040870</v>
      </c>
      <c r="E741" s="86" t="s">
        <v>0</v>
      </c>
      <c r="F741" s="86" t="s">
        <v>1</v>
      </c>
      <c r="G741" s="87">
        <v>5000000</v>
      </c>
      <c r="H741" s="88">
        <v>46235</v>
      </c>
      <c r="I741" s="89"/>
    </row>
    <row r="742" spans="1:9" s="142" customFormat="1" ht="17.25" customHeight="1" x14ac:dyDescent="0.25">
      <c r="A742" s="83" t="s">
        <v>1645</v>
      </c>
      <c r="B742" s="84">
        <v>45139</v>
      </c>
      <c r="C742" s="97" t="s">
        <v>1646</v>
      </c>
      <c r="D742" s="2">
        <v>9704151612</v>
      </c>
      <c r="E742" s="86" t="s">
        <v>0</v>
      </c>
      <c r="F742" s="86" t="s">
        <v>1</v>
      </c>
      <c r="G742" s="87">
        <v>10000000</v>
      </c>
      <c r="H742" s="88">
        <v>45870</v>
      </c>
      <c r="I742" s="89"/>
    </row>
    <row r="743" spans="1:9" s="142" customFormat="1" ht="17.25" customHeight="1" x14ac:dyDescent="0.25">
      <c r="A743" s="83" t="s">
        <v>1647</v>
      </c>
      <c r="B743" s="84">
        <v>45141</v>
      </c>
      <c r="C743" s="97" t="s">
        <v>1646</v>
      </c>
      <c r="D743" s="2">
        <v>9704151612</v>
      </c>
      <c r="E743" s="86" t="s">
        <v>0</v>
      </c>
      <c r="F743" s="86" t="s">
        <v>1</v>
      </c>
      <c r="G743" s="87">
        <v>25000000</v>
      </c>
      <c r="H743" s="88">
        <v>45873</v>
      </c>
      <c r="I743" s="89"/>
    </row>
    <row r="744" spans="1:9" s="142" customFormat="1" ht="17.25" customHeight="1" x14ac:dyDescent="0.25">
      <c r="A744" s="83" t="s">
        <v>1648</v>
      </c>
      <c r="B744" s="84">
        <v>45142</v>
      </c>
      <c r="C744" s="97" t="s">
        <v>1258</v>
      </c>
      <c r="D744" s="2">
        <v>572005796081</v>
      </c>
      <c r="E744" s="86" t="s">
        <v>0</v>
      </c>
      <c r="F744" s="86" t="s">
        <v>1</v>
      </c>
      <c r="G744" s="87">
        <v>350000</v>
      </c>
      <c r="H744" s="88">
        <v>45736</v>
      </c>
      <c r="I744" s="89"/>
    </row>
    <row r="745" spans="1:9" s="142" customFormat="1" ht="17.25" customHeight="1" x14ac:dyDescent="0.25">
      <c r="A745" s="83" t="s">
        <v>1649</v>
      </c>
      <c r="B745" s="84">
        <v>45142</v>
      </c>
      <c r="C745" s="97" t="s">
        <v>1650</v>
      </c>
      <c r="D745" s="2">
        <v>5752086123</v>
      </c>
      <c r="E745" s="86" t="s">
        <v>0</v>
      </c>
      <c r="F745" s="86" t="s">
        <v>1</v>
      </c>
      <c r="G745" s="87">
        <v>5000000</v>
      </c>
      <c r="H745" s="88">
        <v>46238</v>
      </c>
      <c r="I745" s="89"/>
    </row>
    <row r="746" spans="1:9" s="142" customFormat="1" ht="17.25" customHeight="1" x14ac:dyDescent="0.25">
      <c r="A746" s="83" t="s">
        <v>1651</v>
      </c>
      <c r="B746" s="84">
        <v>45146</v>
      </c>
      <c r="C746" s="97" t="s">
        <v>1652</v>
      </c>
      <c r="D746" s="2">
        <v>5720025022</v>
      </c>
      <c r="E746" s="86" t="s">
        <v>0</v>
      </c>
      <c r="F746" s="86" t="s">
        <v>1</v>
      </c>
      <c r="G746" s="87">
        <v>800000</v>
      </c>
      <c r="H746" s="88">
        <v>45876</v>
      </c>
      <c r="I746" s="89"/>
    </row>
    <row r="747" spans="1:9" s="142" customFormat="1" ht="17.25" customHeight="1" x14ac:dyDescent="0.25">
      <c r="A747" s="83" t="s">
        <v>1653</v>
      </c>
      <c r="B747" s="84">
        <v>45146</v>
      </c>
      <c r="C747" s="97" t="s">
        <v>712</v>
      </c>
      <c r="D747" s="2">
        <v>5717006870</v>
      </c>
      <c r="E747" s="86" t="s">
        <v>0</v>
      </c>
      <c r="F747" s="86" t="s">
        <v>1</v>
      </c>
      <c r="G747" s="87">
        <v>10000000</v>
      </c>
      <c r="H747" s="88">
        <v>45746</v>
      </c>
      <c r="I747" s="89"/>
    </row>
    <row r="748" spans="1:9" s="142" customFormat="1" ht="17.25" customHeight="1" x14ac:dyDescent="0.25">
      <c r="A748" s="83" t="s">
        <v>1654</v>
      </c>
      <c r="B748" s="84">
        <v>45147</v>
      </c>
      <c r="C748" s="97" t="s">
        <v>1554</v>
      </c>
      <c r="D748" s="2">
        <v>5751065843</v>
      </c>
      <c r="E748" s="86" t="s">
        <v>0</v>
      </c>
      <c r="F748" s="86" t="s">
        <v>1</v>
      </c>
      <c r="G748" s="87">
        <v>2100000</v>
      </c>
      <c r="H748" s="88">
        <v>46243</v>
      </c>
      <c r="I748" s="89"/>
    </row>
    <row r="749" spans="1:9" s="142" customFormat="1" ht="17.25" customHeight="1" x14ac:dyDescent="0.25">
      <c r="A749" s="83" t="s">
        <v>1657</v>
      </c>
      <c r="B749" s="84">
        <v>45147</v>
      </c>
      <c r="C749" s="97" t="s">
        <v>852</v>
      </c>
      <c r="D749" s="2">
        <v>5720023219</v>
      </c>
      <c r="E749" s="86" t="s">
        <v>0</v>
      </c>
      <c r="F749" s="86" t="s">
        <v>1</v>
      </c>
      <c r="G749" s="87">
        <v>5000000</v>
      </c>
      <c r="H749" s="88">
        <v>46243</v>
      </c>
      <c r="I749" s="89"/>
    </row>
    <row r="750" spans="1:9" s="142" customFormat="1" ht="17.25" customHeight="1" x14ac:dyDescent="0.25">
      <c r="A750" s="83" t="s">
        <v>1658</v>
      </c>
      <c r="B750" s="84">
        <v>45148</v>
      </c>
      <c r="C750" s="97" t="s">
        <v>1179</v>
      </c>
      <c r="D750" s="2">
        <v>5703017462</v>
      </c>
      <c r="E750" s="86" t="s">
        <v>0</v>
      </c>
      <c r="F750" s="86" t="s">
        <v>1</v>
      </c>
      <c r="G750" s="87">
        <v>5000000</v>
      </c>
      <c r="H750" s="88">
        <v>46244</v>
      </c>
      <c r="I750" s="89"/>
    </row>
    <row r="751" spans="1:9" s="142" customFormat="1" ht="17.25" customHeight="1" x14ac:dyDescent="0.25">
      <c r="A751" s="83" t="s">
        <v>1659</v>
      </c>
      <c r="B751" s="84">
        <v>45149</v>
      </c>
      <c r="C751" s="97" t="s">
        <v>1660</v>
      </c>
      <c r="D751" s="2">
        <v>3257067370</v>
      </c>
      <c r="E751" s="86" t="s">
        <v>0</v>
      </c>
      <c r="F751" s="86" t="s">
        <v>1</v>
      </c>
      <c r="G751" s="87">
        <v>2500000</v>
      </c>
      <c r="H751" s="88">
        <v>46976</v>
      </c>
      <c r="I751" s="89"/>
    </row>
    <row r="752" spans="1:9" s="142" customFormat="1" ht="17.25" customHeight="1" x14ac:dyDescent="0.25">
      <c r="A752" s="83" t="s">
        <v>1662</v>
      </c>
      <c r="B752" s="84">
        <v>45153</v>
      </c>
      <c r="C752" s="97" t="s">
        <v>1663</v>
      </c>
      <c r="D752" s="2">
        <v>7725538751</v>
      </c>
      <c r="E752" s="86" t="s">
        <v>0</v>
      </c>
      <c r="F752" s="86" t="s">
        <v>1</v>
      </c>
      <c r="G752" s="87">
        <v>5000000</v>
      </c>
      <c r="H752" s="88">
        <v>46248</v>
      </c>
      <c r="I752" s="89"/>
    </row>
    <row r="753" spans="1:9" s="142" customFormat="1" ht="17.25" customHeight="1" x14ac:dyDescent="0.25">
      <c r="A753" s="83" t="s">
        <v>1664</v>
      </c>
      <c r="B753" s="84">
        <v>45153</v>
      </c>
      <c r="C753" s="97" t="s">
        <v>1650</v>
      </c>
      <c r="D753" s="2">
        <v>5752086123</v>
      </c>
      <c r="E753" s="86" t="s">
        <v>0</v>
      </c>
      <c r="F753" s="86" t="s">
        <v>1</v>
      </c>
      <c r="G753" s="87">
        <v>5000000</v>
      </c>
      <c r="H753" s="88">
        <v>46249</v>
      </c>
      <c r="I753" s="89"/>
    </row>
    <row r="754" spans="1:9" s="142" customFormat="1" ht="17.25" customHeight="1" x14ac:dyDescent="0.25">
      <c r="A754" s="83" t="s">
        <v>1665</v>
      </c>
      <c r="B754" s="84">
        <v>45154</v>
      </c>
      <c r="C754" s="97" t="s">
        <v>568</v>
      </c>
      <c r="D754" s="2">
        <v>5752043384</v>
      </c>
      <c r="E754" s="86" t="s">
        <v>0</v>
      </c>
      <c r="F754" s="86" t="s">
        <v>1</v>
      </c>
      <c r="G754" s="87">
        <v>1000000</v>
      </c>
      <c r="H754" s="88">
        <v>46250</v>
      </c>
      <c r="I754" s="89"/>
    </row>
    <row r="755" spans="1:9" s="142" customFormat="1" ht="17.25" customHeight="1" x14ac:dyDescent="0.25">
      <c r="A755" s="83" t="s">
        <v>1666</v>
      </c>
      <c r="B755" s="84">
        <v>45154</v>
      </c>
      <c r="C755" s="97" t="s">
        <v>1668</v>
      </c>
      <c r="D755" s="2">
        <v>5753066592</v>
      </c>
      <c r="E755" s="86" t="s">
        <v>0</v>
      </c>
      <c r="F755" s="86" t="s">
        <v>1</v>
      </c>
      <c r="G755" s="87">
        <v>5000000</v>
      </c>
      <c r="H755" s="88">
        <v>45885</v>
      </c>
      <c r="I755" s="89"/>
    </row>
    <row r="756" spans="1:9" s="142" customFormat="1" ht="17.25" customHeight="1" x14ac:dyDescent="0.25">
      <c r="A756" s="83" t="s">
        <v>1667</v>
      </c>
      <c r="B756" s="84">
        <v>45155</v>
      </c>
      <c r="C756" s="97" t="s">
        <v>1668</v>
      </c>
      <c r="D756" s="2">
        <v>5753066592</v>
      </c>
      <c r="E756" s="86" t="s">
        <v>0</v>
      </c>
      <c r="F756" s="86" t="s">
        <v>1</v>
      </c>
      <c r="G756" s="87">
        <v>5000000</v>
      </c>
      <c r="H756" s="88">
        <v>45886</v>
      </c>
      <c r="I756" s="89"/>
    </row>
    <row r="757" spans="1:9" s="142" customFormat="1" ht="17.25" customHeight="1" x14ac:dyDescent="0.25">
      <c r="A757" s="83" t="s">
        <v>1672</v>
      </c>
      <c r="B757" s="84">
        <v>45155</v>
      </c>
      <c r="C757" s="97" t="s">
        <v>1673</v>
      </c>
      <c r="D757" s="2">
        <v>572005471485</v>
      </c>
      <c r="E757" s="86" t="s">
        <v>0</v>
      </c>
      <c r="F757" s="86" t="s">
        <v>1</v>
      </c>
      <c r="G757" s="87">
        <v>1600000</v>
      </c>
      <c r="H757" s="88">
        <v>46248</v>
      </c>
      <c r="I757" s="89"/>
    </row>
    <row r="758" spans="1:9" s="142" customFormat="1" ht="17.25" customHeight="1" x14ac:dyDescent="0.25">
      <c r="A758" s="83" t="s">
        <v>1674</v>
      </c>
      <c r="B758" s="84">
        <v>45155</v>
      </c>
      <c r="C758" s="97" t="s">
        <v>1675</v>
      </c>
      <c r="D758" s="2">
        <v>5720023716</v>
      </c>
      <c r="E758" s="86" t="s">
        <v>0</v>
      </c>
      <c r="F758" s="86" t="s">
        <v>1</v>
      </c>
      <c r="G758" s="87">
        <v>25000000</v>
      </c>
      <c r="H758" s="88">
        <v>46251</v>
      </c>
      <c r="I758" s="89"/>
    </row>
    <row r="759" spans="1:9" s="142" customFormat="1" ht="17.25" customHeight="1" x14ac:dyDescent="0.25">
      <c r="A759" s="83" t="s">
        <v>1676</v>
      </c>
      <c r="B759" s="84">
        <v>45155</v>
      </c>
      <c r="C759" s="97" t="s">
        <v>1677</v>
      </c>
      <c r="D759" s="2">
        <v>5752078718</v>
      </c>
      <c r="E759" s="86" t="s">
        <v>0</v>
      </c>
      <c r="F759" s="86" t="s">
        <v>1</v>
      </c>
      <c r="G759" s="87">
        <v>4143000</v>
      </c>
      <c r="H759" s="88">
        <v>46248</v>
      </c>
      <c r="I759" s="89"/>
    </row>
    <row r="760" spans="1:9" s="142" customFormat="1" ht="17.25" customHeight="1" x14ac:dyDescent="0.25">
      <c r="A760" s="83" t="s">
        <v>1679</v>
      </c>
      <c r="B760" s="84">
        <v>45155</v>
      </c>
      <c r="C760" s="97" t="s">
        <v>42</v>
      </c>
      <c r="D760" s="2">
        <v>570400042469</v>
      </c>
      <c r="E760" s="86" t="s">
        <v>0</v>
      </c>
      <c r="F760" s="86" t="s">
        <v>1</v>
      </c>
      <c r="G760" s="87">
        <v>2500000</v>
      </c>
      <c r="H760" s="88">
        <v>45521</v>
      </c>
      <c r="I760" s="89"/>
    </row>
    <row r="761" spans="1:9" s="142" customFormat="1" ht="17.25" customHeight="1" x14ac:dyDescent="0.25">
      <c r="A761" s="83" t="s">
        <v>1680</v>
      </c>
      <c r="B761" s="84">
        <v>45155</v>
      </c>
      <c r="C761" s="97" t="s">
        <v>1686</v>
      </c>
      <c r="D761" s="2">
        <v>7714471209</v>
      </c>
      <c r="E761" s="86" t="s">
        <v>0</v>
      </c>
      <c r="F761" s="86" t="s">
        <v>1</v>
      </c>
      <c r="G761" s="87">
        <v>15000000</v>
      </c>
      <c r="H761" s="88">
        <v>46224</v>
      </c>
      <c r="I761" s="89"/>
    </row>
    <row r="762" spans="1:9" s="142" customFormat="1" ht="17.25" customHeight="1" x14ac:dyDescent="0.25">
      <c r="A762" s="83" t="s">
        <v>1690</v>
      </c>
      <c r="B762" s="84">
        <v>45156</v>
      </c>
      <c r="C762" s="97" t="s">
        <v>42</v>
      </c>
      <c r="D762" s="2">
        <v>570400042469</v>
      </c>
      <c r="E762" s="86" t="s">
        <v>0</v>
      </c>
      <c r="F762" s="86" t="s">
        <v>1</v>
      </c>
      <c r="G762" s="87">
        <v>5000000</v>
      </c>
      <c r="H762" s="88">
        <v>45522</v>
      </c>
      <c r="I762" s="89"/>
    </row>
    <row r="763" spans="1:9" s="142" customFormat="1" ht="17.25" customHeight="1" x14ac:dyDescent="0.25">
      <c r="A763" s="83" t="s">
        <v>1681</v>
      </c>
      <c r="B763" s="84">
        <v>45156</v>
      </c>
      <c r="C763" s="97" t="s">
        <v>1852</v>
      </c>
      <c r="D763" s="2">
        <v>5751061285</v>
      </c>
      <c r="E763" s="86" t="s">
        <v>0</v>
      </c>
      <c r="F763" s="86" t="s">
        <v>1</v>
      </c>
      <c r="G763" s="87">
        <v>5000000</v>
      </c>
      <c r="H763" s="88">
        <v>46252</v>
      </c>
      <c r="I763" s="89"/>
    </row>
    <row r="764" spans="1:9" s="142" customFormat="1" ht="17.25" customHeight="1" x14ac:dyDescent="0.25">
      <c r="A764" s="83" t="s">
        <v>1683</v>
      </c>
      <c r="B764" s="84">
        <v>45156</v>
      </c>
      <c r="C764" s="97" t="s">
        <v>1668</v>
      </c>
      <c r="D764" s="2">
        <v>5753066592</v>
      </c>
      <c r="E764" s="86" t="s">
        <v>0</v>
      </c>
      <c r="F764" s="86" t="s">
        <v>1</v>
      </c>
      <c r="G764" s="87">
        <v>5000000</v>
      </c>
      <c r="H764" s="88">
        <v>45887</v>
      </c>
      <c r="I764" s="89"/>
    </row>
    <row r="765" spans="1:9" s="142" customFormat="1" ht="17.25" customHeight="1" x14ac:dyDescent="0.25">
      <c r="A765" s="83" t="s">
        <v>1685</v>
      </c>
      <c r="B765" s="84">
        <v>45156</v>
      </c>
      <c r="C765" s="97" t="s">
        <v>1459</v>
      </c>
      <c r="D765" s="2">
        <v>5751061824</v>
      </c>
      <c r="E765" s="86" t="s">
        <v>0</v>
      </c>
      <c r="F765" s="86" t="s">
        <v>1</v>
      </c>
      <c r="G765" s="87">
        <v>691280</v>
      </c>
      <c r="H765" s="88">
        <v>45309</v>
      </c>
      <c r="I765" s="89"/>
    </row>
    <row r="766" spans="1:9" s="142" customFormat="1" ht="17.25" customHeight="1" x14ac:dyDescent="0.25">
      <c r="A766" s="83" t="s">
        <v>1691</v>
      </c>
      <c r="B766" s="84">
        <v>45159</v>
      </c>
      <c r="C766" s="97" t="s">
        <v>1687</v>
      </c>
      <c r="D766" s="2">
        <v>5752085546</v>
      </c>
      <c r="E766" s="86" t="s">
        <v>0</v>
      </c>
      <c r="F766" s="86" t="s">
        <v>1</v>
      </c>
      <c r="G766" s="87">
        <v>2500000</v>
      </c>
      <c r="H766" s="88">
        <v>46255</v>
      </c>
      <c r="I766" s="89"/>
    </row>
    <row r="767" spans="1:9" s="142" customFormat="1" ht="17.25" customHeight="1" x14ac:dyDescent="0.25">
      <c r="A767" s="83" t="s">
        <v>1688</v>
      </c>
      <c r="B767" s="84">
        <v>45159</v>
      </c>
      <c r="C767" s="97" t="s">
        <v>1668</v>
      </c>
      <c r="D767" s="2">
        <v>5753066592</v>
      </c>
      <c r="E767" s="86" t="s">
        <v>0</v>
      </c>
      <c r="F767" s="86" t="s">
        <v>1</v>
      </c>
      <c r="G767" s="87">
        <v>5000000</v>
      </c>
      <c r="H767" s="88">
        <v>45890</v>
      </c>
      <c r="I767" s="89"/>
    </row>
    <row r="768" spans="1:9" s="142" customFormat="1" ht="17.25" customHeight="1" x14ac:dyDescent="0.25">
      <c r="A768" s="83" t="s">
        <v>1689</v>
      </c>
      <c r="B768" s="84">
        <v>45159</v>
      </c>
      <c r="C768" s="97" t="s">
        <v>1852</v>
      </c>
      <c r="D768" s="2">
        <v>5751061285</v>
      </c>
      <c r="E768" s="86" t="s">
        <v>0</v>
      </c>
      <c r="F768" s="86" t="s">
        <v>1</v>
      </c>
      <c r="G768" s="87">
        <v>5000000</v>
      </c>
      <c r="H768" s="88">
        <v>46255</v>
      </c>
      <c r="I768" s="89"/>
    </row>
    <row r="769" spans="1:9" s="142" customFormat="1" ht="17.25" customHeight="1" x14ac:dyDescent="0.25">
      <c r="A769" s="83" t="s">
        <v>1692</v>
      </c>
      <c r="B769" s="84">
        <v>45160</v>
      </c>
      <c r="C769" s="97" t="s">
        <v>1668</v>
      </c>
      <c r="D769" s="2">
        <v>5753066592</v>
      </c>
      <c r="E769" s="86" t="s">
        <v>0</v>
      </c>
      <c r="F769" s="86" t="s">
        <v>1</v>
      </c>
      <c r="G769" s="87">
        <v>5000000</v>
      </c>
      <c r="H769" s="88">
        <v>45891</v>
      </c>
      <c r="I769" s="89"/>
    </row>
    <row r="770" spans="1:9" s="142" customFormat="1" ht="17.25" customHeight="1" x14ac:dyDescent="0.25">
      <c r="A770" s="83" t="s">
        <v>1693</v>
      </c>
      <c r="B770" s="84">
        <v>45160</v>
      </c>
      <c r="C770" s="97" t="s">
        <v>1694</v>
      </c>
      <c r="D770" s="2">
        <v>575200656975</v>
      </c>
      <c r="E770" s="86" t="s">
        <v>0</v>
      </c>
      <c r="F770" s="86" t="s">
        <v>1</v>
      </c>
      <c r="G770" s="87">
        <v>1900000</v>
      </c>
      <c r="H770" s="88">
        <v>45698</v>
      </c>
      <c r="I770" s="89"/>
    </row>
    <row r="771" spans="1:9" s="142" customFormat="1" ht="17.25" customHeight="1" x14ac:dyDescent="0.25">
      <c r="A771" s="83" t="s">
        <v>1706</v>
      </c>
      <c r="B771" s="84">
        <v>45160</v>
      </c>
      <c r="C771" s="97" t="s">
        <v>1707</v>
      </c>
      <c r="D771" s="2">
        <v>5752082263</v>
      </c>
      <c r="E771" s="86" t="s">
        <v>0</v>
      </c>
      <c r="F771" s="86" t="s">
        <v>1</v>
      </c>
      <c r="G771" s="87">
        <v>500000</v>
      </c>
      <c r="H771" s="88">
        <v>46256</v>
      </c>
      <c r="I771" s="89"/>
    </row>
    <row r="772" spans="1:9" s="142" customFormat="1" ht="17.25" customHeight="1" x14ac:dyDescent="0.25">
      <c r="A772" s="83" t="s">
        <v>1708</v>
      </c>
      <c r="B772" s="84">
        <v>45160</v>
      </c>
      <c r="C772" s="97" t="s">
        <v>1707</v>
      </c>
      <c r="D772" s="2">
        <v>5752082263</v>
      </c>
      <c r="E772" s="86" t="s">
        <v>0</v>
      </c>
      <c r="F772" s="86" t="s">
        <v>1</v>
      </c>
      <c r="G772" s="87">
        <v>4000000</v>
      </c>
      <c r="H772" s="88">
        <v>46256</v>
      </c>
      <c r="I772" s="89"/>
    </row>
    <row r="773" spans="1:9" s="142" customFormat="1" ht="17.25" customHeight="1" x14ac:dyDescent="0.25">
      <c r="A773" s="83" t="s">
        <v>1709</v>
      </c>
      <c r="B773" s="84">
        <v>45160</v>
      </c>
      <c r="C773" s="97" t="s">
        <v>1710</v>
      </c>
      <c r="D773" s="2">
        <v>5753034255</v>
      </c>
      <c r="E773" s="86" t="s">
        <v>0</v>
      </c>
      <c r="F773" s="86" t="s">
        <v>1</v>
      </c>
      <c r="G773" s="87">
        <v>3000000</v>
      </c>
      <c r="H773" s="88">
        <v>46256</v>
      </c>
      <c r="I773" s="89"/>
    </row>
    <row r="774" spans="1:9" s="142" customFormat="1" ht="17.25" customHeight="1" x14ac:dyDescent="0.25">
      <c r="A774" s="83" t="s">
        <v>1711</v>
      </c>
      <c r="B774" s="84">
        <v>45161</v>
      </c>
      <c r="C774" s="97" t="s">
        <v>1200</v>
      </c>
      <c r="D774" s="2">
        <v>5752083891</v>
      </c>
      <c r="E774" s="86" t="s">
        <v>0</v>
      </c>
      <c r="F774" s="86" t="s">
        <v>1</v>
      </c>
      <c r="G774" s="87">
        <v>5000000</v>
      </c>
      <c r="H774" s="88">
        <v>46257</v>
      </c>
      <c r="I774" s="89"/>
    </row>
    <row r="775" spans="1:9" s="142" customFormat="1" ht="17.25" customHeight="1" x14ac:dyDescent="0.25">
      <c r="A775" s="83" t="s">
        <v>1712</v>
      </c>
      <c r="B775" s="84">
        <v>45162</v>
      </c>
      <c r="C775" s="97" t="s">
        <v>1668</v>
      </c>
      <c r="D775" s="2">
        <v>5753066592</v>
      </c>
      <c r="E775" s="86" t="s">
        <v>0</v>
      </c>
      <c r="F775" s="86" t="s">
        <v>1</v>
      </c>
      <c r="G775" s="87">
        <v>5000000</v>
      </c>
      <c r="H775" s="88">
        <v>45893</v>
      </c>
      <c r="I775" s="89"/>
    </row>
    <row r="776" spans="1:9" s="142" customFormat="1" ht="17.25" customHeight="1" x14ac:dyDescent="0.25">
      <c r="A776" s="83" t="s">
        <v>1713</v>
      </c>
      <c r="B776" s="84">
        <v>45163</v>
      </c>
      <c r="C776" s="22" t="s">
        <v>742</v>
      </c>
      <c r="D776" s="60">
        <v>572005014640</v>
      </c>
      <c r="E776" s="86" t="s">
        <v>0</v>
      </c>
      <c r="F776" s="86" t="s">
        <v>1</v>
      </c>
      <c r="G776" s="87">
        <v>1500000</v>
      </c>
      <c r="H776" s="88">
        <v>45529</v>
      </c>
      <c r="I776" s="89"/>
    </row>
    <row r="777" spans="1:9" s="142" customFormat="1" ht="17.25" customHeight="1" x14ac:dyDescent="0.25">
      <c r="A777" s="83" t="s">
        <v>1714</v>
      </c>
      <c r="B777" s="84">
        <v>45166</v>
      </c>
      <c r="C777" s="97" t="s">
        <v>522</v>
      </c>
      <c r="D777" s="2">
        <v>575302272664</v>
      </c>
      <c r="E777" s="86" t="s">
        <v>0</v>
      </c>
      <c r="F777" s="86" t="s">
        <v>1</v>
      </c>
      <c r="G777" s="87">
        <v>900000</v>
      </c>
      <c r="H777" s="88">
        <v>45674</v>
      </c>
      <c r="I777" s="89"/>
    </row>
    <row r="778" spans="1:9" s="142" customFormat="1" ht="17.25" customHeight="1" x14ac:dyDescent="0.25">
      <c r="A778" s="83" t="s">
        <v>1715</v>
      </c>
      <c r="B778" s="84">
        <v>45166</v>
      </c>
      <c r="C778" s="97" t="s">
        <v>1212</v>
      </c>
      <c r="D778" s="2">
        <v>575106505471</v>
      </c>
      <c r="E778" s="86" t="s">
        <v>0</v>
      </c>
      <c r="F778" s="86" t="s">
        <v>1</v>
      </c>
      <c r="G778" s="87">
        <v>250000</v>
      </c>
      <c r="H778" s="88">
        <v>46262</v>
      </c>
      <c r="I778" s="89"/>
    </row>
    <row r="779" spans="1:9" s="142" customFormat="1" ht="17.25" customHeight="1" x14ac:dyDescent="0.25">
      <c r="A779" s="83" t="s">
        <v>1716</v>
      </c>
      <c r="B779" s="84">
        <v>45166</v>
      </c>
      <c r="C779" s="97" t="s">
        <v>1717</v>
      </c>
      <c r="D779" s="2">
        <v>5754022750</v>
      </c>
      <c r="E779" s="86" t="s">
        <v>0</v>
      </c>
      <c r="F779" s="86" t="s">
        <v>1</v>
      </c>
      <c r="G779" s="87">
        <v>5000000</v>
      </c>
      <c r="H779" s="88">
        <v>46262</v>
      </c>
      <c r="I779" s="89"/>
    </row>
    <row r="780" spans="1:9" s="142" customFormat="1" ht="17.25" customHeight="1" x14ac:dyDescent="0.25">
      <c r="A780" s="83" t="s">
        <v>1718</v>
      </c>
      <c r="B780" s="84">
        <v>45163</v>
      </c>
      <c r="C780" s="97" t="s">
        <v>1668</v>
      </c>
      <c r="D780" s="2">
        <v>5753066592</v>
      </c>
      <c r="E780" s="86" t="s">
        <v>0</v>
      </c>
      <c r="F780" s="86" t="s">
        <v>1</v>
      </c>
      <c r="G780" s="87">
        <v>5000000</v>
      </c>
      <c r="H780" s="88">
        <v>45897</v>
      </c>
      <c r="I780" s="89"/>
    </row>
    <row r="781" spans="1:9" s="142" customFormat="1" ht="17.25" customHeight="1" x14ac:dyDescent="0.25">
      <c r="A781" s="83" t="s">
        <v>1719</v>
      </c>
      <c r="B781" s="84">
        <v>45167</v>
      </c>
      <c r="C781" s="97" t="s">
        <v>1717</v>
      </c>
      <c r="D781" s="2">
        <v>5754022750</v>
      </c>
      <c r="E781" s="86" t="s">
        <v>0</v>
      </c>
      <c r="F781" s="86" t="s">
        <v>1</v>
      </c>
      <c r="G781" s="87">
        <v>5000000</v>
      </c>
      <c r="H781" s="88">
        <v>46263</v>
      </c>
      <c r="I781" s="89"/>
    </row>
    <row r="782" spans="1:9" s="142" customFormat="1" ht="17.25" customHeight="1" x14ac:dyDescent="0.25">
      <c r="A782" s="83" t="s">
        <v>1720</v>
      </c>
      <c r="B782" s="84">
        <v>45167</v>
      </c>
      <c r="C782" s="97" t="s">
        <v>1529</v>
      </c>
      <c r="D782" s="2">
        <v>5753057380</v>
      </c>
      <c r="E782" s="86" t="s">
        <v>0</v>
      </c>
      <c r="F782" s="86" t="s">
        <v>1</v>
      </c>
      <c r="G782" s="87">
        <v>2500000</v>
      </c>
      <c r="H782" s="88">
        <v>46263</v>
      </c>
      <c r="I782" s="89"/>
    </row>
    <row r="783" spans="1:9" s="142" customFormat="1" ht="17.25" customHeight="1" x14ac:dyDescent="0.25">
      <c r="A783" s="83" t="s">
        <v>1721</v>
      </c>
      <c r="B783" s="84">
        <v>45168</v>
      </c>
      <c r="C783" s="97" t="s">
        <v>1722</v>
      </c>
      <c r="D783" s="2">
        <v>5752076608</v>
      </c>
      <c r="E783" s="86" t="s">
        <v>0</v>
      </c>
      <c r="F783" s="86" t="s">
        <v>1</v>
      </c>
      <c r="G783" s="87">
        <v>5000000</v>
      </c>
      <c r="H783" s="88">
        <v>46264</v>
      </c>
      <c r="I783" s="89"/>
    </row>
    <row r="784" spans="1:9" s="142" customFormat="1" ht="17.25" customHeight="1" x14ac:dyDescent="0.25">
      <c r="A784" s="83" t="s">
        <v>1723</v>
      </c>
      <c r="B784" s="84">
        <v>45169</v>
      </c>
      <c r="C784" s="97" t="s">
        <v>1728</v>
      </c>
      <c r="D784" s="2">
        <v>5700004585</v>
      </c>
      <c r="E784" s="86" t="s">
        <v>0</v>
      </c>
      <c r="F784" s="86" t="s">
        <v>1</v>
      </c>
      <c r="G784" s="87">
        <v>250000</v>
      </c>
      <c r="H784" s="88">
        <v>45702</v>
      </c>
      <c r="I784" s="89"/>
    </row>
    <row r="785" spans="1:9" s="142" customFormat="1" ht="17.25" customHeight="1" x14ac:dyDescent="0.25">
      <c r="A785" s="83" t="s">
        <v>1724</v>
      </c>
      <c r="B785" s="84">
        <v>45169</v>
      </c>
      <c r="C785" s="97" t="s">
        <v>1728</v>
      </c>
      <c r="D785" s="2">
        <v>5700004585</v>
      </c>
      <c r="E785" s="86" t="s">
        <v>0</v>
      </c>
      <c r="F785" s="86" t="s">
        <v>1</v>
      </c>
      <c r="G785" s="87">
        <v>2925000</v>
      </c>
      <c r="H785" s="88">
        <v>46248</v>
      </c>
      <c r="I785" s="89"/>
    </row>
    <row r="786" spans="1:9" s="142" customFormat="1" ht="17.25" customHeight="1" x14ac:dyDescent="0.25">
      <c r="A786" s="83" t="s">
        <v>1725</v>
      </c>
      <c r="B786" s="84">
        <v>45169</v>
      </c>
      <c r="C786" s="97" t="s">
        <v>1729</v>
      </c>
      <c r="D786" s="2">
        <v>5753073247</v>
      </c>
      <c r="E786" s="86" t="s">
        <v>0</v>
      </c>
      <c r="F786" s="86" t="s">
        <v>1</v>
      </c>
      <c r="G786" s="87">
        <v>1300000</v>
      </c>
      <c r="H786" s="88">
        <v>45693</v>
      </c>
      <c r="I786" s="89"/>
    </row>
    <row r="787" spans="1:9" s="142" customFormat="1" ht="17.25" customHeight="1" x14ac:dyDescent="0.25">
      <c r="A787" s="83" t="s">
        <v>1726</v>
      </c>
      <c r="B787" s="84">
        <v>45169</v>
      </c>
      <c r="C787" s="97" t="s">
        <v>1730</v>
      </c>
      <c r="D787" s="2">
        <v>575300000577</v>
      </c>
      <c r="E787" s="86" t="s">
        <v>0</v>
      </c>
      <c r="F787" s="86" t="s">
        <v>1</v>
      </c>
      <c r="G787" s="87">
        <v>1200000</v>
      </c>
      <c r="H787" s="88">
        <v>45713</v>
      </c>
      <c r="I787" s="89"/>
    </row>
    <row r="788" spans="1:9" s="142" customFormat="1" ht="17.25" customHeight="1" x14ac:dyDescent="0.25">
      <c r="A788" s="83" t="s">
        <v>1732</v>
      </c>
      <c r="B788" s="84">
        <v>45170</v>
      </c>
      <c r="C788" s="97" t="s">
        <v>1733</v>
      </c>
      <c r="D788" s="2">
        <v>5752200622</v>
      </c>
      <c r="E788" s="86" t="s">
        <v>0</v>
      </c>
      <c r="F788" s="86" t="s">
        <v>1</v>
      </c>
      <c r="G788" s="87">
        <v>2300000</v>
      </c>
      <c r="H788" s="88">
        <v>46266</v>
      </c>
      <c r="I788" s="89"/>
    </row>
    <row r="789" spans="1:9" s="142" customFormat="1" ht="17.25" customHeight="1" x14ac:dyDescent="0.25">
      <c r="A789" s="83" t="s">
        <v>1737</v>
      </c>
      <c r="B789" s="84">
        <v>45181</v>
      </c>
      <c r="C789" s="97" t="s">
        <v>1738</v>
      </c>
      <c r="D789" s="2">
        <v>5722004211</v>
      </c>
      <c r="E789" s="86" t="s">
        <v>0</v>
      </c>
      <c r="F789" s="86" t="s">
        <v>1</v>
      </c>
      <c r="G789" s="87">
        <v>150000</v>
      </c>
      <c r="H789" s="88">
        <v>46277</v>
      </c>
      <c r="I789" s="89"/>
    </row>
    <row r="790" spans="1:9" s="142" customFormat="1" ht="17.25" customHeight="1" x14ac:dyDescent="0.25">
      <c r="A790" s="83" t="s">
        <v>1739</v>
      </c>
      <c r="B790" s="84">
        <v>45181</v>
      </c>
      <c r="C790" s="97" t="s">
        <v>1634</v>
      </c>
      <c r="D790" s="2">
        <v>3257051926</v>
      </c>
      <c r="E790" s="86" t="s">
        <v>0</v>
      </c>
      <c r="F790" s="86" t="s">
        <v>1</v>
      </c>
      <c r="G790" s="87">
        <v>4060000</v>
      </c>
      <c r="H790" s="88">
        <v>46276</v>
      </c>
      <c r="I790" s="89"/>
    </row>
    <row r="791" spans="1:9" s="142" customFormat="1" ht="17.25" customHeight="1" x14ac:dyDescent="0.25">
      <c r="A791" s="83" t="s">
        <v>1743</v>
      </c>
      <c r="B791" s="84">
        <v>45184</v>
      </c>
      <c r="C791" s="97" t="s">
        <v>1295</v>
      </c>
      <c r="D791" s="2">
        <v>5752033594</v>
      </c>
      <c r="E791" s="86" t="s">
        <v>0</v>
      </c>
      <c r="F791" s="86" t="s">
        <v>1</v>
      </c>
      <c r="G791" s="87">
        <v>750000</v>
      </c>
      <c r="H791" s="88">
        <v>46280</v>
      </c>
      <c r="I791" s="89"/>
    </row>
    <row r="792" spans="1:9" s="142" customFormat="1" ht="17.25" customHeight="1" x14ac:dyDescent="0.25">
      <c r="A792" s="83" t="s">
        <v>1744</v>
      </c>
      <c r="B792" s="84">
        <v>45184</v>
      </c>
      <c r="C792" s="97" t="s">
        <v>441</v>
      </c>
      <c r="D792" s="2">
        <v>5752074720</v>
      </c>
      <c r="E792" s="86" t="s">
        <v>0</v>
      </c>
      <c r="F792" s="86" t="s">
        <v>1</v>
      </c>
      <c r="G792" s="87">
        <v>500000</v>
      </c>
      <c r="H792" s="88">
        <v>45730</v>
      </c>
      <c r="I792" s="89"/>
    </row>
    <row r="793" spans="1:9" s="142" customFormat="1" ht="17.25" customHeight="1" x14ac:dyDescent="0.25">
      <c r="A793" s="83" t="s">
        <v>1745</v>
      </c>
      <c r="B793" s="84">
        <v>45184</v>
      </c>
      <c r="C793" s="97" t="s">
        <v>1733</v>
      </c>
      <c r="D793" s="2">
        <v>5752200622</v>
      </c>
      <c r="E793" s="86" t="s">
        <v>0</v>
      </c>
      <c r="F793" s="86" t="s">
        <v>1</v>
      </c>
      <c r="G793" s="87">
        <v>5000000</v>
      </c>
      <c r="H793" s="88">
        <v>45550</v>
      </c>
      <c r="I793" s="89"/>
    </row>
    <row r="794" spans="1:9" s="142" customFormat="1" ht="17.25" customHeight="1" x14ac:dyDescent="0.25">
      <c r="A794" s="83" t="s">
        <v>1746</v>
      </c>
      <c r="B794" s="84">
        <v>45187</v>
      </c>
      <c r="C794" s="97" t="s">
        <v>1733</v>
      </c>
      <c r="D794" s="2">
        <v>5752200622</v>
      </c>
      <c r="E794" s="86" t="s">
        <v>0</v>
      </c>
      <c r="F794" s="86" t="s">
        <v>1</v>
      </c>
      <c r="G794" s="87">
        <v>5000000</v>
      </c>
      <c r="H794" s="88">
        <v>45553</v>
      </c>
      <c r="I794" s="89"/>
    </row>
    <row r="795" spans="1:9" s="142" customFormat="1" ht="17.25" customHeight="1" x14ac:dyDescent="0.25">
      <c r="A795" s="83" t="s">
        <v>1747</v>
      </c>
      <c r="B795" s="84">
        <v>45187</v>
      </c>
      <c r="C795" s="97" t="s">
        <v>1748</v>
      </c>
      <c r="D795" s="2">
        <v>575207123831</v>
      </c>
      <c r="E795" s="86" t="s">
        <v>0</v>
      </c>
      <c r="F795" s="86" t="s">
        <v>1</v>
      </c>
      <c r="G795" s="87">
        <v>2350000</v>
      </c>
      <c r="H795" s="88">
        <v>45720</v>
      </c>
      <c r="I795" s="89"/>
    </row>
    <row r="796" spans="1:9" s="142" customFormat="1" ht="17.25" customHeight="1" x14ac:dyDescent="0.25">
      <c r="A796" s="83" t="s">
        <v>1749</v>
      </c>
      <c r="B796" s="84">
        <v>45189</v>
      </c>
      <c r="C796" s="97" t="s">
        <v>1750</v>
      </c>
      <c r="D796" s="2">
        <v>575207302703</v>
      </c>
      <c r="E796" s="86" t="s">
        <v>0</v>
      </c>
      <c r="F796" s="86" t="s">
        <v>1</v>
      </c>
      <c r="G796" s="87">
        <v>14700000</v>
      </c>
      <c r="H796" s="88">
        <v>47745</v>
      </c>
      <c r="I796" s="89"/>
    </row>
    <row r="797" spans="1:9" s="142" customFormat="1" ht="17.25" customHeight="1" x14ac:dyDescent="0.25">
      <c r="A797" s="83" t="s">
        <v>1751</v>
      </c>
      <c r="B797" s="84">
        <v>45190</v>
      </c>
      <c r="C797" s="97" t="s">
        <v>1091</v>
      </c>
      <c r="D797" s="2">
        <v>570400753350</v>
      </c>
      <c r="E797" s="86" t="s">
        <v>0</v>
      </c>
      <c r="F797" s="86" t="s">
        <v>1</v>
      </c>
      <c r="G797" s="87">
        <v>5000000</v>
      </c>
      <c r="H797" s="88">
        <v>45556</v>
      </c>
      <c r="I797" s="89"/>
    </row>
    <row r="798" spans="1:9" s="142" customFormat="1" ht="17.25" customHeight="1" x14ac:dyDescent="0.25">
      <c r="A798" s="83" t="s">
        <v>1752</v>
      </c>
      <c r="B798" s="84">
        <v>45190</v>
      </c>
      <c r="C798" s="97" t="s">
        <v>1753</v>
      </c>
      <c r="D798" s="2">
        <v>575107799030</v>
      </c>
      <c r="E798" s="86" t="s">
        <v>0</v>
      </c>
      <c r="F798" s="86" t="s">
        <v>1</v>
      </c>
      <c r="G798" s="87">
        <v>2500000</v>
      </c>
      <c r="H798" s="88">
        <v>46286</v>
      </c>
      <c r="I798" s="89"/>
    </row>
    <row r="799" spans="1:9" s="142" customFormat="1" ht="17.25" customHeight="1" x14ac:dyDescent="0.25">
      <c r="A799" s="83" t="s">
        <v>1754</v>
      </c>
      <c r="B799" s="84">
        <v>45190</v>
      </c>
      <c r="C799" s="97" t="s">
        <v>906</v>
      </c>
      <c r="D799" s="2">
        <v>572003212534</v>
      </c>
      <c r="E799" s="86" t="s">
        <v>0</v>
      </c>
      <c r="F799" s="86" t="s">
        <v>1</v>
      </c>
      <c r="G799" s="87">
        <v>5000000</v>
      </c>
      <c r="H799" s="88">
        <v>45556</v>
      </c>
      <c r="I799" s="89"/>
    </row>
    <row r="800" spans="1:9" s="142" customFormat="1" ht="17.25" customHeight="1" x14ac:dyDescent="0.25">
      <c r="A800" s="83" t="s">
        <v>1755</v>
      </c>
      <c r="B800" s="84">
        <v>45195</v>
      </c>
      <c r="C800" s="97" t="s">
        <v>568</v>
      </c>
      <c r="D800" s="2">
        <v>5752043384</v>
      </c>
      <c r="E800" s="86" t="s">
        <v>0</v>
      </c>
      <c r="F800" s="86" t="s">
        <v>1</v>
      </c>
      <c r="G800" s="87">
        <v>1000000</v>
      </c>
      <c r="H800" s="88">
        <v>46291</v>
      </c>
      <c r="I800" s="89"/>
    </row>
    <row r="801" spans="1:9" s="142" customFormat="1" ht="17.25" customHeight="1" x14ac:dyDescent="0.25">
      <c r="A801" s="83" t="s">
        <v>1756</v>
      </c>
      <c r="B801" s="84">
        <v>45196</v>
      </c>
      <c r="C801" s="97" t="s">
        <v>1757</v>
      </c>
      <c r="D801" s="2">
        <v>572500475741</v>
      </c>
      <c r="E801" s="86" t="s">
        <v>0</v>
      </c>
      <c r="F801" s="86" t="s">
        <v>1</v>
      </c>
      <c r="G801" s="87">
        <v>1890000</v>
      </c>
      <c r="H801" s="88">
        <v>46283</v>
      </c>
      <c r="I801" s="89"/>
    </row>
    <row r="802" spans="1:9" s="142" customFormat="1" ht="17.25" customHeight="1" x14ac:dyDescent="0.25">
      <c r="A802" s="83" t="s">
        <v>1758</v>
      </c>
      <c r="B802" s="84">
        <v>45197</v>
      </c>
      <c r="C802" s="97" t="s">
        <v>1759</v>
      </c>
      <c r="D802" s="2">
        <v>572000121504</v>
      </c>
      <c r="E802" s="86" t="s">
        <v>0</v>
      </c>
      <c r="F802" s="86" t="s">
        <v>1</v>
      </c>
      <c r="G802" s="87">
        <v>1700000</v>
      </c>
      <c r="H802" s="88">
        <v>45919</v>
      </c>
      <c r="I802" s="89"/>
    </row>
    <row r="803" spans="1:9" s="142" customFormat="1" ht="17.25" customHeight="1" x14ac:dyDescent="0.25">
      <c r="A803" s="83" t="s">
        <v>1758</v>
      </c>
      <c r="B803" s="84">
        <v>45197</v>
      </c>
      <c r="C803" s="97" t="s">
        <v>1759</v>
      </c>
      <c r="D803" s="2">
        <v>572000121504</v>
      </c>
      <c r="E803" s="86" t="s">
        <v>0</v>
      </c>
      <c r="F803" s="86" t="s">
        <v>1</v>
      </c>
      <c r="G803" s="87">
        <v>1000000</v>
      </c>
      <c r="H803" s="88">
        <v>45736</v>
      </c>
      <c r="I803" s="89"/>
    </row>
    <row r="804" spans="1:9" s="142" customFormat="1" ht="17.25" customHeight="1" x14ac:dyDescent="0.25">
      <c r="A804" s="83" t="s">
        <v>1760</v>
      </c>
      <c r="B804" s="84">
        <v>45197</v>
      </c>
      <c r="C804" s="97" t="s">
        <v>568</v>
      </c>
      <c r="D804" s="2">
        <v>5752043384</v>
      </c>
      <c r="E804" s="86" t="s">
        <v>0</v>
      </c>
      <c r="F804" s="86" t="s">
        <v>1</v>
      </c>
      <c r="G804" s="87">
        <v>3000000</v>
      </c>
      <c r="H804" s="88">
        <v>45736</v>
      </c>
      <c r="I804" s="89"/>
    </row>
    <row r="805" spans="1:9" s="142" customFormat="1" ht="17.25" customHeight="1" x14ac:dyDescent="0.25">
      <c r="A805" s="83" t="s">
        <v>1763</v>
      </c>
      <c r="B805" s="84">
        <v>45197</v>
      </c>
      <c r="C805" s="97" t="s">
        <v>1247</v>
      </c>
      <c r="D805" s="2">
        <v>572004320349</v>
      </c>
      <c r="E805" s="86" t="s">
        <v>0</v>
      </c>
      <c r="F805" s="86" t="s">
        <v>1</v>
      </c>
      <c r="G805" s="87">
        <v>2500000</v>
      </c>
      <c r="H805" s="88">
        <v>45197</v>
      </c>
      <c r="I805" s="89"/>
    </row>
    <row r="806" spans="1:9" s="142" customFormat="1" ht="17.25" customHeight="1" x14ac:dyDescent="0.25">
      <c r="A806" s="83" t="s">
        <v>1765</v>
      </c>
      <c r="B806" s="84">
        <v>45201</v>
      </c>
      <c r="C806" s="97" t="s">
        <v>1687</v>
      </c>
      <c r="D806" s="2">
        <v>5752085546</v>
      </c>
      <c r="E806" s="86" t="s">
        <v>0</v>
      </c>
      <c r="F806" s="86" t="s">
        <v>1</v>
      </c>
      <c r="G806" s="87">
        <v>5000000</v>
      </c>
      <c r="H806" s="88">
        <v>45567</v>
      </c>
      <c r="I806" s="89"/>
    </row>
    <row r="807" spans="1:9" s="142" customFormat="1" ht="17.25" customHeight="1" x14ac:dyDescent="0.25">
      <c r="A807" s="83" t="s">
        <v>1766</v>
      </c>
      <c r="B807" s="84">
        <v>45202</v>
      </c>
      <c r="C807" s="97" t="s">
        <v>1767</v>
      </c>
      <c r="D807" s="2">
        <v>5725005319</v>
      </c>
      <c r="E807" s="86" t="s">
        <v>0</v>
      </c>
      <c r="F807" s="86" t="s">
        <v>1</v>
      </c>
      <c r="G807" s="87">
        <v>2400000</v>
      </c>
      <c r="H807" s="88">
        <v>46297</v>
      </c>
      <c r="I807" s="89"/>
    </row>
    <row r="808" spans="1:9" s="142" customFormat="1" ht="17.25" customHeight="1" x14ac:dyDescent="0.25">
      <c r="A808" s="83" t="s">
        <v>1771</v>
      </c>
      <c r="B808" s="84">
        <v>45205</v>
      </c>
      <c r="C808" s="97" t="s">
        <v>1441</v>
      </c>
      <c r="D808" s="2">
        <v>5720024741</v>
      </c>
      <c r="E808" s="86" t="s">
        <v>0</v>
      </c>
      <c r="F808" s="86" t="s">
        <v>1</v>
      </c>
      <c r="G808" s="87">
        <v>750000</v>
      </c>
      <c r="H808" s="88">
        <v>45936</v>
      </c>
      <c r="I808" s="89"/>
    </row>
    <row r="809" spans="1:9" s="142" customFormat="1" ht="17.25" customHeight="1" x14ac:dyDescent="0.25">
      <c r="A809" s="83" t="s">
        <v>1772</v>
      </c>
      <c r="B809" s="84">
        <v>45205</v>
      </c>
      <c r="C809" s="97" t="s">
        <v>1773</v>
      </c>
      <c r="D809" s="2">
        <v>5753074089</v>
      </c>
      <c r="E809" s="86" t="s">
        <v>0</v>
      </c>
      <c r="F809" s="86" t="s">
        <v>1</v>
      </c>
      <c r="G809" s="87">
        <v>5000000</v>
      </c>
      <c r="H809" s="88">
        <v>46301</v>
      </c>
      <c r="I809" s="89"/>
    </row>
    <row r="810" spans="1:9" s="142" customFormat="1" ht="17.25" customHeight="1" x14ac:dyDescent="0.25">
      <c r="A810" s="83" t="s">
        <v>1774</v>
      </c>
      <c r="B810" s="84">
        <v>45208</v>
      </c>
      <c r="C810" s="97" t="s">
        <v>1773</v>
      </c>
      <c r="D810" s="2">
        <v>5753074089</v>
      </c>
      <c r="E810" s="86" t="s">
        <v>0</v>
      </c>
      <c r="F810" s="86" t="s">
        <v>1</v>
      </c>
      <c r="G810" s="87">
        <v>5000000</v>
      </c>
      <c r="H810" s="88">
        <v>46304</v>
      </c>
      <c r="I810" s="89"/>
    </row>
    <row r="811" spans="1:9" s="142" customFormat="1" ht="17.25" customHeight="1" x14ac:dyDescent="0.25">
      <c r="A811" s="83" t="s">
        <v>1775</v>
      </c>
      <c r="B811" s="84">
        <v>45209</v>
      </c>
      <c r="C811" s="151" t="s">
        <v>1776</v>
      </c>
      <c r="D811" s="2">
        <v>575101613138</v>
      </c>
      <c r="E811" s="86" t="s">
        <v>0</v>
      </c>
      <c r="F811" s="86" t="s">
        <v>1</v>
      </c>
      <c r="G811" s="87">
        <v>100000</v>
      </c>
      <c r="H811" s="88">
        <v>46304</v>
      </c>
      <c r="I811" s="89"/>
    </row>
    <row r="812" spans="1:9" s="142" customFormat="1" ht="17.25" customHeight="1" x14ac:dyDescent="0.25">
      <c r="A812" s="83" t="s">
        <v>1777</v>
      </c>
      <c r="B812" s="84">
        <v>45209</v>
      </c>
      <c r="C812" s="151" t="s">
        <v>1776</v>
      </c>
      <c r="D812" s="2">
        <v>575101613138</v>
      </c>
      <c r="E812" s="86" t="s">
        <v>0</v>
      </c>
      <c r="F812" s="86" t="s">
        <v>1</v>
      </c>
      <c r="G812" s="87">
        <v>350000</v>
      </c>
      <c r="H812" s="88">
        <v>45756</v>
      </c>
      <c r="I812" s="89"/>
    </row>
    <row r="813" spans="1:9" s="142" customFormat="1" ht="17.25" customHeight="1" x14ac:dyDescent="0.25">
      <c r="A813" s="83" t="s">
        <v>1778</v>
      </c>
      <c r="B813" s="84">
        <v>45210</v>
      </c>
      <c r="C813" s="151" t="s">
        <v>1176</v>
      </c>
      <c r="D813" s="2">
        <v>572008437186</v>
      </c>
      <c r="E813" s="86" t="s">
        <v>0</v>
      </c>
      <c r="F813" s="86" t="s">
        <v>1</v>
      </c>
      <c r="G813" s="87">
        <v>1250000</v>
      </c>
      <c r="H813" s="88">
        <v>47037</v>
      </c>
      <c r="I813" s="89"/>
    </row>
    <row r="814" spans="1:9" s="142" customFormat="1" ht="17.25" customHeight="1" x14ac:dyDescent="0.25">
      <c r="A814" s="83" t="s">
        <v>1780</v>
      </c>
      <c r="B814" s="84">
        <v>45211</v>
      </c>
      <c r="C814" s="151" t="s">
        <v>1373</v>
      </c>
      <c r="D814" s="2">
        <v>572600868471</v>
      </c>
      <c r="E814" s="86" t="s">
        <v>0</v>
      </c>
      <c r="F814" s="86" t="s">
        <v>1</v>
      </c>
      <c r="G814" s="87">
        <v>819000</v>
      </c>
      <c r="H814" s="88">
        <v>47038</v>
      </c>
      <c r="I814" s="89"/>
    </row>
    <row r="815" spans="1:9" s="142" customFormat="1" ht="17.25" customHeight="1" x14ac:dyDescent="0.25">
      <c r="A815" s="83" t="s">
        <v>1781</v>
      </c>
      <c r="B815" s="84">
        <v>45215</v>
      </c>
      <c r="C815" s="151" t="s">
        <v>1782</v>
      </c>
      <c r="D815" s="2">
        <v>5752082383</v>
      </c>
      <c r="E815" s="86" t="s">
        <v>0</v>
      </c>
      <c r="F815" s="86" t="s">
        <v>1</v>
      </c>
      <c r="G815" s="87">
        <v>400000</v>
      </c>
      <c r="H815" s="88">
        <v>45762</v>
      </c>
      <c r="I815" s="89"/>
    </row>
    <row r="816" spans="1:9" s="142" customFormat="1" ht="17.25" customHeight="1" x14ac:dyDescent="0.25">
      <c r="A816" s="83" t="s">
        <v>1783</v>
      </c>
      <c r="B816" s="84">
        <v>45215</v>
      </c>
      <c r="C816" s="151" t="s">
        <v>1784</v>
      </c>
      <c r="D816" s="2">
        <v>570600710642</v>
      </c>
      <c r="E816" s="86" t="s">
        <v>0</v>
      </c>
      <c r="F816" s="86" t="s">
        <v>1</v>
      </c>
      <c r="G816" s="87">
        <v>600000</v>
      </c>
      <c r="H816" s="88">
        <v>45762</v>
      </c>
      <c r="I816" s="89"/>
    </row>
    <row r="817" spans="1:9" s="142" customFormat="1" ht="17.25" customHeight="1" x14ac:dyDescent="0.25">
      <c r="A817" s="83" t="s">
        <v>1785</v>
      </c>
      <c r="B817" s="84">
        <v>45215</v>
      </c>
      <c r="C817" s="151" t="s">
        <v>1786</v>
      </c>
      <c r="D817" s="2">
        <v>5725001480</v>
      </c>
      <c r="E817" s="86" t="s">
        <v>0</v>
      </c>
      <c r="F817" s="86" t="s">
        <v>1</v>
      </c>
      <c r="G817" s="87">
        <v>300000</v>
      </c>
      <c r="H817" s="88">
        <v>45757</v>
      </c>
      <c r="I817" s="89"/>
    </row>
    <row r="818" spans="1:9" s="142" customFormat="1" ht="17.25" customHeight="1" x14ac:dyDescent="0.25">
      <c r="A818" s="83" t="s">
        <v>1787</v>
      </c>
      <c r="B818" s="84">
        <v>45216</v>
      </c>
      <c r="C818" s="97" t="s">
        <v>1264</v>
      </c>
      <c r="D818" s="2">
        <v>570400743633</v>
      </c>
      <c r="E818" s="86" t="s">
        <v>0</v>
      </c>
      <c r="F818" s="86" t="s">
        <v>1</v>
      </c>
      <c r="G818" s="87">
        <v>350000</v>
      </c>
      <c r="H818" s="88">
        <v>47043</v>
      </c>
      <c r="I818" s="89"/>
    </row>
    <row r="819" spans="1:9" s="142" customFormat="1" ht="17.25" customHeight="1" x14ac:dyDescent="0.25">
      <c r="A819" s="83" t="s">
        <v>1788</v>
      </c>
      <c r="B819" s="84">
        <v>45216</v>
      </c>
      <c r="C819" s="97" t="s">
        <v>1249</v>
      </c>
      <c r="D819" s="2">
        <v>572006364084</v>
      </c>
      <c r="E819" s="86" t="s">
        <v>0</v>
      </c>
      <c r="F819" s="86" t="s">
        <v>1</v>
      </c>
      <c r="G819" s="87">
        <v>3500000</v>
      </c>
      <c r="H819" s="88">
        <v>45582</v>
      </c>
      <c r="I819" s="89"/>
    </row>
    <row r="820" spans="1:9" s="142" customFormat="1" ht="17.25" customHeight="1" x14ac:dyDescent="0.25">
      <c r="A820" s="83" t="s">
        <v>1789</v>
      </c>
      <c r="B820" s="84">
        <v>45216</v>
      </c>
      <c r="C820" s="97" t="s">
        <v>1269</v>
      </c>
      <c r="D820" s="2">
        <v>570400801980</v>
      </c>
      <c r="E820" s="86" t="s">
        <v>0</v>
      </c>
      <c r="F820" s="86" t="s">
        <v>1</v>
      </c>
      <c r="G820" s="87">
        <v>5000000</v>
      </c>
      <c r="H820" s="88">
        <v>45582</v>
      </c>
      <c r="I820" s="89"/>
    </row>
    <row r="821" spans="1:9" s="142" customFormat="1" ht="17.25" customHeight="1" x14ac:dyDescent="0.25">
      <c r="A821" s="83" t="s">
        <v>1790</v>
      </c>
      <c r="B821" s="84">
        <v>45216</v>
      </c>
      <c r="C821" s="97" t="s">
        <v>1269</v>
      </c>
      <c r="D821" s="2">
        <v>570400801980</v>
      </c>
      <c r="E821" s="86" t="s">
        <v>0</v>
      </c>
      <c r="F821" s="86" t="s">
        <v>1</v>
      </c>
      <c r="G821" s="87">
        <v>2500000</v>
      </c>
      <c r="H821" s="88">
        <v>45582</v>
      </c>
      <c r="I821" s="89"/>
    </row>
    <row r="822" spans="1:9" s="142" customFormat="1" ht="17.25" customHeight="1" x14ac:dyDescent="0.25">
      <c r="A822" s="83" t="s">
        <v>1791</v>
      </c>
      <c r="B822" s="84">
        <v>45216</v>
      </c>
      <c r="C822" s="97" t="s">
        <v>1247</v>
      </c>
      <c r="D822" s="2">
        <v>572004320349</v>
      </c>
      <c r="E822" s="86" t="s">
        <v>0</v>
      </c>
      <c r="F822" s="86" t="s">
        <v>1</v>
      </c>
      <c r="G822" s="87">
        <v>2500000</v>
      </c>
      <c r="H822" s="88">
        <v>45582</v>
      </c>
      <c r="I822" s="89"/>
    </row>
    <row r="823" spans="1:9" s="142" customFormat="1" ht="17.25" customHeight="1" x14ac:dyDescent="0.25">
      <c r="A823" s="83" t="s">
        <v>1792</v>
      </c>
      <c r="B823" s="84">
        <v>45216</v>
      </c>
      <c r="C823" s="97" t="s">
        <v>1114</v>
      </c>
      <c r="D823" s="2">
        <v>570302848839</v>
      </c>
      <c r="E823" s="86" t="s">
        <v>0</v>
      </c>
      <c r="F823" s="86" t="s">
        <v>1</v>
      </c>
      <c r="G823" s="87">
        <v>1750000</v>
      </c>
      <c r="H823" s="88">
        <v>46312</v>
      </c>
      <c r="I823" s="89"/>
    </row>
    <row r="824" spans="1:9" s="142" customFormat="1" ht="17.25" customHeight="1" x14ac:dyDescent="0.25">
      <c r="A824" s="83" t="s">
        <v>1793</v>
      </c>
      <c r="B824" s="84">
        <v>45216</v>
      </c>
      <c r="C824" s="97" t="s">
        <v>1136</v>
      </c>
      <c r="D824" s="2">
        <v>5753076174</v>
      </c>
      <c r="E824" s="86" t="s">
        <v>0</v>
      </c>
      <c r="F824" s="86" t="s">
        <v>1</v>
      </c>
      <c r="G824" s="87">
        <v>650000</v>
      </c>
      <c r="H824" s="88">
        <v>45757</v>
      </c>
      <c r="I824" s="89"/>
    </row>
    <row r="825" spans="1:9" s="142" customFormat="1" ht="17.25" customHeight="1" x14ac:dyDescent="0.25">
      <c r="A825" s="83" t="s">
        <v>1794</v>
      </c>
      <c r="B825" s="84">
        <v>45223</v>
      </c>
      <c r="C825" s="97" t="s">
        <v>1795</v>
      </c>
      <c r="D825" s="2">
        <v>572004942318</v>
      </c>
      <c r="E825" s="86" t="s">
        <v>0</v>
      </c>
      <c r="F825" s="86" t="s">
        <v>1</v>
      </c>
      <c r="G825" s="87">
        <v>2800000</v>
      </c>
      <c r="H825" s="88">
        <v>46315</v>
      </c>
      <c r="I825" s="89"/>
    </row>
    <row r="826" spans="1:9" s="142" customFormat="1" ht="17.25" customHeight="1" x14ac:dyDescent="0.25">
      <c r="A826" s="83" t="s">
        <v>1796</v>
      </c>
      <c r="B826" s="84">
        <v>45223</v>
      </c>
      <c r="C826" s="97" t="s">
        <v>742</v>
      </c>
      <c r="D826" s="2">
        <v>572005014640</v>
      </c>
      <c r="E826" s="86" t="s">
        <v>0</v>
      </c>
      <c r="F826" s="86" t="s">
        <v>1</v>
      </c>
      <c r="G826" s="87">
        <v>2700000</v>
      </c>
      <c r="H826" s="88">
        <v>45589</v>
      </c>
      <c r="I826" s="89"/>
    </row>
    <row r="827" spans="1:9" s="142" customFormat="1" ht="17.25" customHeight="1" x14ac:dyDescent="0.25">
      <c r="A827" s="83" t="s">
        <v>1797</v>
      </c>
      <c r="B827" s="84">
        <v>45223</v>
      </c>
      <c r="C827" s="97" t="s">
        <v>34</v>
      </c>
      <c r="D827" s="2">
        <v>571300338376</v>
      </c>
      <c r="E827" s="86" t="s">
        <v>0</v>
      </c>
      <c r="F827" s="86" t="s">
        <v>1</v>
      </c>
      <c r="G827" s="87">
        <v>800000</v>
      </c>
      <c r="H827" s="88">
        <v>46989</v>
      </c>
      <c r="I827" s="89"/>
    </row>
    <row r="828" spans="1:9" s="142" customFormat="1" ht="17.25" customHeight="1" x14ac:dyDescent="0.25">
      <c r="A828" s="83" t="s">
        <v>1800</v>
      </c>
      <c r="B828" s="84">
        <v>45224</v>
      </c>
      <c r="C828" s="97" t="s">
        <v>1801</v>
      </c>
      <c r="D828" s="2">
        <v>5722004282</v>
      </c>
      <c r="E828" s="86" t="s">
        <v>0</v>
      </c>
      <c r="F828" s="86" t="s">
        <v>1</v>
      </c>
      <c r="G828" s="87">
        <v>5000000</v>
      </c>
      <c r="H828" s="88">
        <v>45590</v>
      </c>
      <c r="I828" s="89"/>
    </row>
    <row r="829" spans="1:9" s="142" customFormat="1" ht="17.25" customHeight="1" x14ac:dyDescent="0.25">
      <c r="A829" s="83" t="s">
        <v>1803</v>
      </c>
      <c r="B829" s="84">
        <v>45225</v>
      </c>
      <c r="C829" s="97" t="s">
        <v>1804</v>
      </c>
      <c r="D829" s="2">
        <v>575200275578</v>
      </c>
      <c r="E829" s="86" t="s">
        <v>0</v>
      </c>
      <c r="F829" s="86" t="s">
        <v>1</v>
      </c>
      <c r="G829" s="87">
        <v>350000</v>
      </c>
      <c r="H829" s="88">
        <v>45950</v>
      </c>
      <c r="I829" s="89"/>
    </row>
    <row r="830" spans="1:9" s="142" customFormat="1" ht="17.25" customHeight="1" x14ac:dyDescent="0.25">
      <c r="A830" s="83" t="s">
        <v>1807</v>
      </c>
      <c r="B830" s="84">
        <v>45229</v>
      </c>
      <c r="C830" s="97" t="s">
        <v>1808</v>
      </c>
      <c r="D830" s="2">
        <v>571500038556</v>
      </c>
      <c r="E830" s="86" t="s">
        <v>0</v>
      </c>
      <c r="F830" s="86" t="s">
        <v>1</v>
      </c>
      <c r="G830" s="87">
        <v>5000000</v>
      </c>
      <c r="H830" s="88">
        <v>47056</v>
      </c>
      <c r="I830" s="89"/>
    </row>
    <row r="831" spans="1:9" s="142" customFormat="1" ht="17.25" customHeight="1" x14ac:dyDescent="0.25">
      <c r="A831" s="83" t="s">
        <v>1809</v>
      </c>
      <c r="B831" s="84">
        <v>45229</v>
      </c>
      <c r="C831" s="97" t="s">
        <v>1810</v>
      </c>
      <c r="D831" s="2">
        <v>5751056454</v>
      </c>
      <c r="E831" s="86" t="s">
        <v>0</v>
      </c>
      <c r="F831" s="86" t="s">
        <v>1</v>
      </c>
      <c r="G831" s="87">
        <v>2100000</v>
      </c>
      <c r="H831" s="88">
        <v>45954</v>
      </c>
      <c r="I831" s="89"/>
    </row>
    <row r="832" spans="1:9" s="142" customFormat="1" ht="17.25" customHeight="1" x14ac:dyDescent="0.25">
      <c r="A832" s="83" t="s">
        <v>1812</v>
      </c>
      <c r="B832" s="84">
        <v>45229</v>
      </c>
      <c r="C832" s="97" t="s">
        <v>1811</v>
      </c>
      <c r="D832" s="2">
        <v>360101967866</v>
      </c>
      <c r="E832" s="86" t="s">
        <v>0</v>
      </c>
      <c r="F832" s="86" t="s">
        <v>1</v>
      </c>
      <c r="G832" s="87">
        <v>1875000</v>
      </c>
      <c r="H832" s="88">
        <v>47056</v>
      </c>
      <c r="I832" s="89"/>
    </row>
    <row r="833" spans="1:9" s="142" customFormat="1" ht="17.25" customHeight="1" x14ac:dyDescent="0.25">
      <c r="A833" s="83" t="s">
        <v>1813</v>
      </c>
      <c r="B833" s="84">
        <v>45230</v>
      </c>
      <c r="C833" s="97" t="s">
        <v>1811</v>
      </c>
      <c r="D833" s="2">
        <v>360101967866</v>
      </c>
      <c r="E833" s="86" t="s">
        <v>0</v>
      </c>
      <c r="F833" s="86" t="s">
        <v>1</v>
      </c>
      <c r="G833" s="87">
        <v>5000000</v>
      </c>
      <c r="H833" s="88">
        <v>46326</v>
      </c>
      <c r="I833" s="89"/>
    </row>
    <row r="834" spans="1:9" s="142" customFormat="1" ht="17.25" customHeight="1" x14ac:dyDescent="0.25">
      <c r="A834" s="83" t="s">
        <v>1814</v>
      </c>
      <c r="B834" s="84">
        <v>45237</v>
      </c>
      <c r="C834" s="97" t="s">
        <v>1815</v>
      </c>
      <c r="D834" s="2">
        <v>571800237143</v>
      </c>
      <c r="E834" s="86" t="s">
        <v>0</v>
      </c>
      <c r="F834" s="86" t="s">
        <v>1</v>
      </c>
      <c r="G834" s="87">
        <v>200000</v>
      </c>
      <c r="H834" s="88">
        <v>47064</v>
      </c>
      <c r="I834" s="89"/>
    </row>
    <row r="835" spans="1:9" s="142" customFormat="1" ht="17.25" customHeight="1" x14ac:dyDescent="0.25">
      <c r="A835" s="83" t="s">
        <v>1817</v>
      </c>
      <c r="B835" s="84">
        <v>45237</v>
      </c>
      <c r="C835" s="97" t="s">
        <v>1818</v>
      </c>
      <c r="D835" s="2">
        <v>570401191801</v>
      </c>
      <c r="E835" s="86" t="s">
        <v>0</v>
      </c>
      <c r="F835" s="86" t="s">
        <v>1</v>
      </c>
      <c r="G835" s="87">
        <v>1000000</v>
      </c>
      <c r="H835" s="88">
        <v>45603</v>
      </c>
      <c r="I835" s="89"/>
    </row>
    <row r="836" spans="1:9" s="142" customFormat="1" ht="17.25" customHeight="1" x14ac:dyDescent="0.25">
      <c r="A836" s="83" t="s">
        <v>1819</v>
      </c>
      <c r="B836" s="84">
        <v>45237</v>
      </c>
      <c r="C836" s="97" t="s">
        <v>988</v>
      </c>
      <c r="D836" s="2">
        <v>504703226891</v>
      </c>
      <c r="E836" s="86" t="s">
        <v>0</v>
      </c>
      <c r="F836" s="86" t="s">
        <v>1</v>
      </c>
      <c r="G836" s="87">
        <v>1750000</v>
      </c>
      <c r="H836" s="88">
        <v>45603</v>
      </c>
      <c r="I836" s="89"/>
    </row>
    <row r="837" spans="1:9" s="142" customFormat="1" ht="17.25" customHeight="1" x14ac:dyDescent="0.25">
      <c r="A837" s="83" t="s">
        <v>1821</v>
      </c>
      <c r="B837" s="84">
        <v>45238</v>
      </c>
      <c r="C837" s="97" t="s">
        <v>863</v>
      </c>
      <c r="D837" s="2">
        <v>5752043024</v>
      </c>
      <c r="E837" s="86" t="s">
        <v>0</v>
      </c>
      <c r="F837" s="86" t="s">
        <v>1</v>
      </c>
      <c r="G837" s="87">
        <v>11000000</v>
      </c>
      <c r="H837" s="88">
        <v>47065</v>
      </c>
      <c r="I837" s="89"/>
    </row>
    <row r="838" spans="1:9" s="142" customFormat="1" ht="17.25" customHeight="1" x14ac:dyDescent="0.25">
      <c r="A838" s="83" t="s">
        <v>1823</v>
      </c>
      <c r="B838" s="84">
        <v>45239</v>
      </c>
      <c r="C838" s="97" t="s">
        <v>1824</v>
      </c>
      <c r="D838" s="2">
        <v>5753204475</v>
      </c>
      <c r="E838" s="86" t="s">
        <v>0</v>
      </c>
      <c r="F838" s="86" t="s">
        <v>1</v>
      </c>
      <c r="G838" s="87">
        <v>2500000</v>
      </c>
      <c r="H838" s="88">
        <v>46335</v>
      </c>
      <c r="I838" s="89"/>
    </row>
    <row r="839" spans="1:9" s="142" customFormat="1" ht="17.25" customHeight="1" x14ac:dyDescent="0.25">
      <c r="A839" s="83" t="s">
        <v>1825</v>
      </c>
      <c r="B839" s="84">
        <v>45239</v>
      </c>
      <c r="C839" s="97" t="s">
        <v>715</v>
      </c>
      <c r="D839" s="2">
        <v>572200180930</v>
      </c>
      <c r="E839" s="86" t="s">
        <v>0</v>
      </c>
      <c r="F839" s="86" t="s">
        <v>1</v>
      </c>
      <c r="G839" s="87">
        <v>3500000</v>
      </c>
      <c r="H839" s="88">
        <v>45605</v>
      </c>
      <c r="I839" s="89"/>
    </row>
    <row r="840" spans="1:9" s="142" customFormat="1" ht="17.25" customHeight="1" x14ac:dyDescent="0.25">
      <c r="A840" s="83" t="s">
        <v>1826</v>
      </c>
      <c r="B840" s="84">
        <v>45240</v>
      </c>
      <c r="C840" s="97" t="s">
        <v>1251</v>
      </c>
      <c r="D840" s="2">
        <v>5720008884</v>
      </c>
      <c r="E840" s="86" t="s">
        <v>0</v>
      </c>
      <c r="F840" s="86" t="s">
        <v>1</v>
      </c>
      <c r="G840" s="87">
        <v>2500000</v>
      </c>
      <c r="H840" s="88">
        <v>45606</v>
      </c>
      <c r="I840" s="89"/>
    </row>
    <row r="841" spans="1:9" s="142" customFormat="1" ht="17.25" customHeight="1" x14ac:dyDescent="0.25">
      <c r="A841" s="83" t="s">
        <v>1827</v>
      </c>
      <c r="B841" s="84">
        <v>45240</v>
      </c>
      <c r="C841" s="97" t="s">
        <v>1828</v>
      </c>
      <c r="D841" s="2">
        <v>5721006167</v>
      </c>
      <c r="E841" s="86" t="s">
        <v>0</v>
      </c>
      <c r="F841" s="86" t="s">
        <v>1</v>
      </c>
      <c r="G841" s="87">
        <v>5000000</v>
      </c>
      <c r="H841" s="88">
        <v>45606</v>
      </c>
      <c r="I841" s="89"/>
    </row>
    <row r="842" spans="1:9" s="142" customFormat="1" ht="17.25" customHeight="1" x14ac:dyDescent="0.25">
      <c r="A842" s="83" t="s">
        <v>1829</v>
      </c>
      <c r="B842" s="84">
        <v>45240</v>
      </c>
      <c r="C842" s="97" t="s">
        <v>1830</v>
      </c>
      <c r="D842" s="2">
        <v>572201545863</v>
      </c>
      <c r="E842" s="86" t="s">
        <v>0</v>
      </c>
      <c r="F842" s="86" t="s">
        <v>1</v>
      </c>
      <c r="G842" s="87">
        <v>2300000</v>
      </c>
      <c r="H842" s="88">
        <v>45606</v>
      </c>
      <c r="I842" s="89"/>
    </row>
    <row r="843" spans="1:9" s="142" customFormat="1" ht="17.25" customHeight="1" x14ac:dyDescent="0.25">
      <c r="A843" s="83" t="s">
        <v>1831</v>
      </c>
      <c r="B843" s="84">
        <v>45240</v>
      </c>
      <c r="C843" s="97" t="s">
        <v>1264</v>
      </c>
      <c r="D843" s="2">
        <v>570400743633</v>
      </c>
      <c r="E843" s="86" t="s">
        <v>0</v>
      </c>
      <c r="F843" s="86" t="s">
        <v>1</v>
      </c>
      <c r="G843" s="87">
        <v>4000000</v>
      </c>
      <c r="H843" s="88">
        <v>45606</v>
      </c>
      <c r="I843" s="89"/>
    </row>
    <row r="844" spans="1:9" s="142" customFormat="1" ht="17.25" customHeight="1" x14ac:dyDescent="0.25">
      <c r="A844" s="83" t="s">
        <v>1833</v>
      </c>
      <c r="B844" s="84">
        <v>45243</v>
      </c>
      <c r="C844" s="97" t="s">
        <v>742</v>
      </c>
      <c r="D844" s="2">
        <v>572005014640</v>
      </c>
      <c r="E844" s="86" t="s">
        <v>0</v>
      </c>
      <c r="F844" s="86" t="s">
        <v>1</v>
      </c>
      <c r="G844" s="87">
        <v>1500000</v>
      </c>
      <c r="H844" s="88">
        <v>45609</v>
      </c>
      <c r="I844" s="89"/>
    </row>
    <row r="845" spans="1:9" s="142" customFormat="1" ht="17.25" customHeight="1" x14ac:dyDescent="0.25">
      <c r="A845" s="83" t="s">
        <v>1835</v>
      </c>
      <c r="B845" s="84">
        <v>45243</v>
      </c>
      <c r="C845" s="97" t="s">
        <v>1834</v>
      </c>
      <c r="D845" s="2">
        <v>572500028165</v>
      </c>
      <c r="E845" s="86" t="s">
        <v>0</v>
      </c>
      <c r="F845" s="86" t="s">
        <v>1</v>
      </c>
      <c r="G845" s="87">
        <v>3000000</v>
      </c>
      <c r="H845" s="88">
        <v>47070</v>
      </c>
      <c r="I845" s="89"/>
    </row>
    <row r="846" spans="1:9" s="142" customFormat="1" ht="17.25" customHeight="1" x14ac:dyDescent="0.25">
      <c r="A846" s="83" t="s">
        <v>1836</v>
      </c>
      <c r="B846" s="84">
        <v>45244</v>
      </c>
      <c r="C846" s="97" t="s">
        <v>742</v>
      </c>
      <c r="D846" s="2">
        <v>572005014640</v>
      </c>
      <c r="E846" s="86" t="s">
        <v>0</v>
      </c>
      <c r="F846" s="86" t="s">
        <v>1</v>
      </c>
      <c r="G846" s="87">
        <v>3500000</v>
      </c>
      <c r="H846" s="88">
        <v>45975</v>
      </c>
      <c r="I846" s="89"/>
    </row>
    <row r="847" spans="1:9" s="142" customFormat="1" ht="17.25" customHeight="1" x14ac:dyDescent="0.25">
      <c r="A847" s="83" t="s">
        <v>1838</v>
      </c>
      <c r="B847" s="84">
        <v>45244</v>
      </c>
      <c r="C847" s="97" t="s">
        <v>1722</v>
      </c>
      <c r="D847" s="2">
        <v>5752076608</v>
      </c>
      <c r="E847" s="86" t="s">
        <v>0</v>
      </c>
      <c r="F847" s="86" t="s">
        <v>1</v>
      </c>
      <c r="G847" s="87">
        <v>5000000</v>
      </c>
      <c r="H847" s="88">
        <v>46340</v>
      </c>
      <c r="I847" s="89"/>
    </row>
    <row r="848" spans="1:9" s="142" customFormat="1" ht="17.25" customHeight="1" x14ac:dyDescent="0.25">
      <c r="A848" s="83" t="s">
        <v>1839</v>
      </c>
      <c r="B848" s="84">
        <v>45244</v>
      </c>
      <c r="C848" s="97" t="s">
        <v>1501</v>
      </c>
      <c r="D848" s="2">
        <v>5714005444</v>
      </c>
      <c r="E848" s="86" t="s">
        <v>0</v>
      </c>
      <c r="F848" s="86" t="s">
        <v>1</v>
      </c>
      <c r="G848" s="87">
        <v>700000</v>
      </c>
      <c r="H848" s="88">
        <v>45565</v>
      </c>
      <c r="I848" s="89"/>
    </row>
    <row r="849" spans="1:9" s="142" customFormat="1" ht="17.25" customHeight="1" x14ac:dyDescent="0.25">
      <c r="A849" s="83" t="s">
        <v>1840</v>
      </c>
      <c r="B849" s="84">
        <v>45244</v>
      </c>
      <c r="C849" s="97" t="s">
        <v>1841</v>
      </c>
      <c r="D849" s="2">
        <v>570900830676</v>
      </c>
      <c r="E849" s="86" t="s">
        <v>0</v>
      </c>
      <c r="F849" s="86" t="s">
        <v>1</v>
      </c>
      <c r="G849" s="87">
        <v>4900000</v>
      </c>
      <c r="H849" s="88">
        <v>46308</v>
      </c>
      <c r="I849" s="89"/>
    </row>
    <row r="850" spans="1:9" s="142" customFormat="1" ht="17.25" customHeight="1" x14ac:dyDescent="0.25">
      <c r="A850" s="83" t="s">
        <v>1842</v>
      </c>
      <c r="B850" s="84">
        <v>45245</v>
      </c>
      <c r="C850" s="97" t="s">
        <v>568</v>
      </c>
      <c r="D850" s="2">
        <v>5752043384</v>
      </c>
      <c r="E850" s="86" t="s">
        <v>0</v>
      </c>
      <c r="F850" s="86" t="s">
        <v>1</v>
      </c>
      <c r="G850" s="87">
        <v>1000000</v>
      </c>
      <c r="H850" s="88">
        <v>46341</v>
      </c>
      <c r="I850" s="89"/>
    </row>
    <row r="851" spans="1:9" s="142" customFormat="1" ht="17.25" customHeight="1" x14ac:dyDescent="0.25">
      <c r="A851" s="83" t="s">
        <v>1843</v>
      </c>
      <c r="B851" s="84">
        <v>45245</v>
      </c>
      <c r="C851" s="97" t="s">
        <v>577</v>
      </c>
      <c r="D851" s="2">
        <v>572001256906</v>
      </c>
      <c r="E851" s="86" t="s">
        <v>0</v>
      </c>
      <c r="F851" s="86" t="s">
        <v>1</v>
      </c>
      <c r="G851" s="87">
        <v>800000</v>
      </c>
      <c r="H851" s="88">
        <v>45723</v>
      </c>
      <c r="I851" s="89"/>
    </row>
    <row r="852" spans="1:9" s="142" customFormat="1" ht="17.25" customHeight="1" x14ac:dyDescent="0.25">
      <c r="A852" s="83" t="s">
        <v>1844</v>
      </c>
      <c r="B852" s="84">
        <v>45245</v>
      </c>
      <c r="C852" s="97" t="s">
        <v>577</v>
      </c>
      <c r="D852" s="2">
        <v>572001256906</v>
      </c>
      <c r="E852" s="86" t="s">
        <v>0</v>
      </c>
      <c r="F852" s="86" t="s">
        <v>1</v>
      </c>
      <c r="G852" s="87">
        <v>1400000</v>
      </c>
      <c r="H852" s="88">
        <v>45784</v>
      </c>
      <c r="I852" s="89"/>
    </row>
    <row r="853" spans="1:9" s="142" customFormat="1" ht="17.25" customHeight="1" x14ac:dyDescent="0.25">
      <c r="A853" s="83" t="s">
        <v>1847</v>
      </c>
      <c r="B853" s="84">
        <v>45247</v>
      </c>
      <c r="C853" s="97" t="s">
        <v>1849</v>
      </c>
      <c r="D853" s="2">
        <v>575205540004</v>
      </c>
      <c r="E853" s="86" t="s">
        <v>0</v>
      </c>
      <c r="F853" s="86" t="s">
        <v>1</v>
      </c>
      <c r="G853" s="87">
        <v>915000</v>
      </c>
      <c r="H853" s="88">
        <v>46331</v>
      </c>
      <c r="I853" s="89"/>
    </row>
    <row r="854" spans="1:9" s="142" customFormat="1" ht="17.25" customHeight="1" x14ac:dyDescent="0.25">
      <c r="A854" s="83" t="s">
        <v>1848</v>
      </c>
      <c r="B854" s="84">
        <v>45247</v>
      </c>
      <c r="C854" s="97" t="s">
        <v>1849</v>
      </c>
      <c r="D854" s="2">
        <v>575205540004</v>
      </c>
      <c r="E854" s="86" t="s">
        <v>0</v>
      </c>
      <c r="F854" s="86" t="s">
        <v>1</v>
      </c>
      <c r="G854" s="87">
        <v>330000</v>
      </c>
      <c r="H854" s="88">
        <v>45782</v>
      </c>
      <c r="I854" s="89"/>
    </row>
    <row r="855" spans="1:9" s="142" customFormat="1" ht="17.25" customHeight="1" x14ac:dyDescent="0.25">
      <c r="A855" s="83" t="s">
        <v>1850</v>
      </c>
      <c r="B855" s="84">
        <v>45247</v>
      </c>
      <c r="C855" s="97" t="s">
        <v>1854</v>
      </c>
      <c r="D855" s="2">
        <v>575106214190</v>
      </c>
      <c r="E855" s="86" t="s">
        <v>0</v>
      </c>
      <c r="F855" s="86" t="s">
        <v>1</v>
      </c>
      <c r="G855" s="87">
        <v>5000000</v>
      </c>
      <c r="H855" s="88">
        <v>46343</v>
      </c>
      <c r="I855" s="89"/>
    </row>
    <row r="856" spans="1:9" s="142" customFormat="1" ht="17.25" customHeight="1" x14ac:dyDescent="0.25">
      <c r="A856" s="83" t="s">
        <v>1851</v>
      </c>
      <c r="B856" s="84">
        <v>45247</v>
      </c>
      <c r="C856" s="97" t="s">
        <v>1852</v>
      </c>
      <c r="D856" s="2">
        <v>5751061285</v>
      </c>
      <c r="E856" s="86" t="s">
        <v>0</v>
      </c>
      <c r="F856" s="86" t="s">
        <v>1</v>
      </c>
      <c r="G856" s="87">
        <v>5000000</v>
      </c>
      <c r="H856" s="88">
        <v>47074</v>
      </c>
      <c r="I856" s="89"/>
    </row>
    <row r="857" spans="1:9" s="142" customFormat="1" ht="17.25" customHeight="1" x14ac:dyDescent="0.25">
      <c r="A857" s="83" t="s">
        <v>1853</v>
      </c>
      <c r="B857" s="84">
        <v>45250</v>
      </c>
      <c r="C857" s="97" t="s">
        <v>1854</v>
      </c>
      <c r="D857" s="2">
        <v>575106214190</v>
      </c>
      <c r="E857" s="86" t="s">
        <v>0</v>
      </c>
      <c r="F857" s="86" t="s">
        <v>1</v>
      </c>
      <c r="G857" s="87">
        <v>5000000</v>
      </c>
      <c r="H857" s="88">
        <v>46346</v>
      </c>
      <c r="I857" s="89"/>
    </row>
    <row r="858" spans="1:9" s="142" customFormat="1" ht="17.25" customHeight="1" x14ac:dyDescent="0.25">
      <c r="A858" s="83" t="s">
        <v>1855</v>
      </c>
      <c r="B858" s="84">
        <v>45251</v>
      </c>
      <c r="C858" s="97" t="s">
        <v>1854</v>
      </c>
      <c r="D858" s="2">
        <v>575106214190</v>
      </c>
      <c r="E858" s="86" t="s">
        <v>0</v>
      </c>
      <c r="F858" s="86" t="s">
        <v>1</v>
      </c>
      <c r="G858" s="87">
        <v>2500000</v>
      </c>
      <c r="H858" s="88">
        <v>46347</v>
      </c>
      <c r="I858" s="89"/>
    </row>
    <row r="859" spans="1:9" s="142" customFormat="1" ht="17.25" customHeight="1" x14ac:dyDescent="0.25">
      <c r="A859" s="83" t="s">
        <v>1856</v>
      </c>
      <c r="B859" s="84">
        <v>45251</v>
      </c>
      <c r="C859" s="97" t="s">
        <v>1206</v>
      </c>
      <c r="D859" s="2">
        <v>572006084009</v>
      </c>
      <c r="E859" s="86" t="s">
        <v>0</v>
      </c>
      <c r="F859" s="86" t="s">
        <v>1</v>
      </c>
      <c r="G859" s="87">
        <v>1320000</v>
      </c>
      <c r="H859" s="88">
        <v>46346</v>
      </c>
      <c r="I859" s="89"/>
    </row>
    <row r="860" spans="1:9" s="142" customFormat="1" ht="17.25" customHeight="1" x14ac:dyDescent="0.25">
      <c r="A860" s="83" t="s">
        <v>1857</v>
      </c>
      <c r="B860" s="84">
        <v>45251</v>
      </c>
      <c r="C860" s="97" t="s">
        <v>1067</v>
      </c>
      <c r="D860" s="2">
        <v>5703017014</v>
      </c>
      <c r="E860" s="86" t="s">
        <v>0</v>
      </c>
      <c r="F860" s="86" t="s">
        <v>1</v>
      </c>
      <c r="G860" s="87">
        <v>21000000</v>
      </c>
      <c r="H860" s="88">
        <v>46347</v>
      </c>
      <c r="I860" s="89"/>
    </row>
    <row r="861" spans="1:9" s="142" customFormat="1" ht="17.25" customHeight="1" x14ac:dyDescent="0.25">
      <c r="A861" s="83" t="s">
        <v>1858</v>
      </c>
      <c r="B861" s="84">
        <v>45252</v>
      </c>
      <c r="C861" s="97" t="s">
        <v>1859</v>
      </c>
      <c r="D861" s="2">
        <v>5753076311</v>
      </c>
      <c r="E861" s="86" t="s">
        <v>0</v>
      </c>
      <c r="F861" s="86" t="s">
        <v>1</v>
      </c>
      <c r="G861" s="87">
        <v>1500000</v>
      </c>
      <c r="H861" s="88">
        <v>46348</v>
      </c>
      <c r="I861" s="89"/>
    </row>
    <row r="862" spans="1:9" s="142" customFormat="1" ht="17.25" customHeight="1" x14ac:dyDescent="0.25">
      <c r="A862" s="83" t="s">
        <v>1860</v>
      </c>
      <c r="B862" s="84">
        <v>45252</v>
      </c>
      <c r="C862" s="97" t="s">
        <v>1553</v>
      </c>
      <c r="D862" s="2">
        <v>5753067821</v>
      </c>
      <c r="E862" s="86" t="s">
        <v>0</v>
      </c>
      <c r="F862" s="86" t="s">
        <v>1</v>
      </c>
      <c r="G862" s="87">
        <v>3960552.9</v>
      </c>
      <c r="H862" s="88">
        <v>47079</v>
      </c>
      <c r="I862" s="89"/>
    </row>
    <row r="863" spans="1:9" s="142" customFormat="1" ht="17.25" customHeight="1" x14ac:dyDescent="0.25">
      <c r="A863" s="83" t="s">
        <v>1861</v>
      </c>
      <c r="B863" s="84">
        <v>45252</v>
      </c>
      <c r="C863" s="97" t="s">
        <v>1553</v>
      </c>
      <c r="D863" s="2">
        <v>5753067821</v>
      </c>
      <c r="E863" s="86" t="s">
        <v>0</v>
      </c>
      <c r="F863" s="86" t="s">
        <v>1</v>
      </c>
      <c r="G863" s="87">
        <v>14966000</v>
      </c>
      <c r="H863" s="88">
        <v>47079</v>
      </c>
      <c r="I863" s="89"/>
    </row>
    <row r="864" spans="1:9" s="142" customFormat="1" ht="17.25" customHeight="1" x14ac:dyDescent="0.25">
      <c r="A864" s="83" t="s">
        <v>1862</v>
      </c>
      <c r="B864" s="84">
        <v>45253</v>
      </c>
      <c r="C864" s="97" t="s">
        <v>1114</v>
      </c>
      <c r="D864" s="2">
        <v>570302848839</v>
      </c>
      <c r="E864" s="86" t="s">
        <v>0</v>
      </c>
      <c r="F864" s="86" t="s">
        <v>1</v>
      </c>
      <c r="G864" s="87">
        <v>1000000</v>
      </c>
      <c r="H864" s="88">
        <v>46349</v>
      </c>
      <c r="I864" s="89"/>
    </row>
    <row r="865" spans="1:9" s="142" customFormat="1" ht="17.25" customHeight="1" x14ac:dyDescent="0.25">
      <c r="A865" s="83" t="s">
        <v>1863</v>
      </c>
      <c r="B865" s="84">
        <v>45257</v>
      </c>
      <c r="C865" s="97" t="s">
        <v>1433</v>
      </c>
      <c r="D865" s="2">
        <v>5725005125</v>
      </c>
      <c r="E865" s="86" t="s">
        <v>0</v>
      </c>
      <c r="F865" s="86" t="s">
        <v>1</v>
      </c>
      <c r="G865" s="87">
        <v>3500000</v>
      </c>
      <c r="H865" s="88">
        <v>45623</v>
      </c>
      <c r="I865" s="89"/>
    </row>
    <row r="866" spans="1:9" s="142" customFormat="1" ht="17.25" customHeight="1" x14ac:dyDescent="0.25">
      <c r="A866" s="83" t="s">
        <v>1864</v>
      </c>
      <c r="B866" s="84">
        <v>45258</v>
      </c>
      <c r="C866" s="97" t="s">
        <v>1469</v>
      </c>
      <c r="D866" s="2">
        <v>5751053196</v>
      </c>
      <c r="E866" s="86" t="s">
        <v>0</v>
      </c>
      <c r="F866" s="86" t="s">
        <v>1</v>
      </c>
      <c r="G866" s="87">
        <v>2500000</v>
      </c>
      <c r="H866" s="88">
        <v>46354</v>
      </c>
      <c r="I866" s="89"/>
    </row>
    <row r="867" spans="1:9" s="142" customFormat="1" ht="17.25" customHeight="1" x14ac:dyDescent="0.25">
      <c r="A867" s="83" t="s">
        <v>1865</v>
      </c>
      <c r="B867" s="84">
        <v>45259</v>
      </c>
      <c r="C867" s="97" t="s">
        <v>1091</v>
      </c>
      <c r="D867" s="2">
        <v>570400753350</v>
      </c>
      <c r="E867" s="86" t="s">
        <v>0</v>
      </c>
      <c r="F867" s="86" t="s">
        <v>1</v>
      </c>
      <c r="G867" s="87">
        <v>3750000</v>
      </c>
      <c r="H867" s="88">
        <v>45625</v>
      </c>
      <c r="I867" s="89"/>
    </row>
    <row r="868" spans="1:9" s="142" customFormat="1" ht="17.25" customHeight="1" x14ac:dyDescent="0.25">
      <c r="A868" s="83" t="s">
        <v>1866</v>
      </c>
      <c r="B868" s="84">
        <v>45259</v>
      </c>
      <c r="C868" s="97" t="s">
        <v>1269</v>
      </c>
      <c r="D868" s="2">
        <v>570400801980</v>
      </c>
      <c r="E868" s="86" t="s">
        <v>0</v>
      </c>
      <c r="F868" s="86" t="s">
        <v>1</v>
      </c>
      <c r="G868" s="87">
        <v>2300000</v>
      </c>
      <c r="H868" s="88">
        <v>45625</v>
      </c>
      <c r="I868" s="89"/>
    </row>
    <row r="869" spans="1:9" s="142" customFormat="1" ht="17.25" customHeight="1" x14ac:dyDescent="0.25">
      <c r="A869" s="83" t="s">
        <v>1867</v>
      </c>
      <c r="B869" s="84">
        <v>45259</v>
      </c>
      <c r="C869" s="97" t="s">
        <v>1869</v>
      </c>
      <c r="D869" s="2">
        <v>570800529909</v>
      </c>
      <c r="E869" s="86" t="s">
        <v>0</v>
      </c>
      <c r="F869" s="86" t="s">
        <v>1</v>
      </c>
      <c r="G869" s="87">
        <v>2500000</v>
      </c>
      <c r="H869" s="88">
        <v>45625</v>
      </c>
      <c r="I869" s="89"/>
    </row>
    <row r="870" spans="1:9" s="142" customFormat="1" ht="17.25" customHeight="1" x14ac:dyDescent="0.25">
      <c r="A870" s="83" t="s">
        <v>1868</v>
      </c>
      <c r="B870" s="84">
        <v>45259</v>
      </c>
      <c r="C870" s="97" t="s">
        <v>595</v>
      </c>
      <c r="D870" s="2">
        <v>575100037330</v>
      </c>
      <c r="E870" s="86" t="s">
        <v>0</v>
      </c>
      <c r="F870" s="86" t="s">
        <v>1</v>
      </c>
      <c r="G870" s="87">
        <v>1624000</v>
      </c>
      <c r="H870" s="88">
        <v>45783</v>
      </c>
      <c r="I870" s="89"/>
    </row>
    <row r="871" spans="1:9" s="142" customFormat="1" ht="17.25" customHeight="1" x14ac:dyDescent="0.25">
      <c r="A871" s="83" t="s">
        <v>1870</v>
      </c>
      <c r="B871" s="84">
        <v>45259</v>
      </c>
      <c r="C871" s="97" t="s">
        <v>1871</v>
      </c>
      <c r="D871" s="2">
        <v>5753029833</v>
      </c>
      <c r="E871" s="86" t="s">
        <v>0</v>
      </c>
      <c r="F871" s="86" t="s">
        <v>1</v>
      </c>
      <c r="G871" s="87">
        <v>1000000</v>
      </c>
      <c r="H871" s="88">
        <v>46355</v>
      </c>
      <c r="I871" s="89"/>
    </row>
    <row r="872" spans="1:9" s="142" customFormat="1" ht="17.25" customHeight="1" x14ac:dyDescent="0.25">
      <c r="A872" s="83" t="s">
        <v>1872</v>
      </c>
      <c r="B872" s="84">
        <v>45260</v>
      </c>
      <c r="C872" s="97" t="s">
        <v>1811</v>
      </c>
      <c r="D872" s="2">
        <v>360101967866</v>
      </c>
      <c r="E872" s="86" t="s">
        <v>0</v>
      </c>
      <c r="F872" s="86" t="s">
        <v>1</v>
      </c>
      <c r="G872" s="87">
        <v>1875000</v>
      </c>
      <c r="H872" s="88">
        <v>47087</v>
      </c>
      <c r="I872" s="89"/>
    </row>
    <row r="873" spans="1:9" s="142" customFormat="1" ht="17.25" customHeight="1" x14ac:dyDescent="0.25">
      <c r="A873" s="83" t="s">
        <v>1873</v>
      </c>
      <c r="B873" s="84">
        <v>45260</v>
      </c>
      <c r="C873" s="97" t="s">
        <v>1874</v>
      </c>
      <c r="D873" s="2">
        <v>571200142570</v>
      </c>
      <c r="E873" s="86" t="s">
        <v>0</v>
      </c>
      <c r="F873" s="86" t="s">
        <v>1</v>
      </c>
      <c r="G873" s="87">
        <v>5000000</v>
      </c>
      <c r="H873" s="88">
        <v>45621</v>
      </c>
      <c r="I873" s="89"/>
    </row>
    <row r="874" spans="1:9" s="142" customFormat="1" ht="17.25" customHeight="1" x14ac:dyDescent="0.25">
      <c r="A874" s="83" t="s">
        <v>1876</v>
      </c>
      <c r="B874" s="84">
        <v>45260</v>
      </c>
      <c r="C874" s="97" t="s">
        <v>1852</v>
      </c>
      <c r="D874" s="2">
        <v>5751061285</v>
      </c>
      <c r="E874" s="86" t="s">
        <v>0</v>
      </c>
      <c r="F874" s="86" t="s">
        <v>1</v>
      </c>
      <c r="G874" s="87">
        <v>5000000</v>
      </c>
      <c r="H874" s="88">
        <v>47087</v>
      </c>
      <c r="I874" s="89"/>
    </row>
    <row r="875" spans="1:9" s="142" customFormat="1" ht="17.25" customHeight="1" x14ac:dyDescent="0.25">
      <c r="A875" s="83" t="s">
        <v>1881</v>
      </c>
      <c r="B875" s="84">
        <v>45264</v>
      </c>
      <c r="C875" s="97" t="s">
        <v>1878</v>
      </c>
      <c r="D875" s="2">
        <v>5753067356</v>
      </c>
      <c r="E875" s="86" t="s">
        <v>0</v>
      </c>
      <c r="F875" s="86" t="s">
        <v>1</v>
      </c>
      <c r="G875" s="87">
        <v>2500000</v>
      </c>
      <c r="H875" s="88">
        <v>46360</v>
      </c>
      <c r="I875" s="89"/>
    </row>
    <row r="876" spans="1:9" s="142" customFormat="1" ht="17.25" customHeight="1" x14ac:dyDescent="0.25">
      <c r="A876" s="83" t="s">
        <v>1882</v>
      </c>
      <c r="B876" s="84">
        <v>45265</v>
      </c>
      <c r="C876" s="97" t="s">
        <v>1884</v>
      </c>
      <c r="D876" s="2">
        <v>572100289451</v>
      </c>
      <c r="E876" s="86" t="s">
        <v>0</v>
      </c>
      <c r="F876" s="86" t="s">
        <v>1</v>
      </c>
      <c r="G876" s="87">
        <v>350000</v>
      </c>
      <c r="H876" s="88">
        <v>45708</v>
      </c>
      <c r="I876" s="89"/>
    </row>
    <row r="877" spans="1:9" s="142" customFormat="1" ht="17.25" customHeight="1" x14ac:dyDescent="0.25">
      <c r="A877" s="83" t="s">
        <v>1879</v>
      </c>
      <c r="B877" s="84">
        <v>45265</v>
      </c>
      <c r="C877" s="97" t="s">
        <v>1382</v>
      </c>
      <c r="D877" s="2">
        <v>572201508702</v>
      </c>
      <c r="E877" s="86" t="s">
        <v>0</v>
      </c>
      <c r="F877" s="86" t="s">
        <v>1</v>
      </c>
      <c r="G877" s="87">
        <v>1750000</v>
      </c>
      <c r="H877" s="88">
        <v>45631</v>
      </c>
      <c r="I877" s="89"/>
    </row>
    <row r="878" spans="1:9" s="142" customFormat="1" ht="17.25" customHeight="1" x14ac:dyDescent="0.25">
      <c r="A878" s="83" t="s">
        <v>1880</v>
      </c>
      <c r="B878" s="84">
        <v>45265</v>
      </c>
      <c r="C878" s="97" t="s">
        <v>1877</v>
      </c>
      <c r="D878" s="2">
        <v>9102232896</v>
      </c>
      <c r="E878" s="86" t="s">
        <v>0</v>
      </c>
      <c r="F878" s="86" t="s">
        <v>1</v>
      </c>
      <c r="G878" s="87">
        <v>370000</v>
      </c>
      <c r="H878" s="88">
        <v>45812</v>
      </c>
      <c r="I878" s="89"/>
    </row>
    <row r="879" spans="1:9" s="142" customFormat="1" ht="17.25" customHeight="1" x14ac:dyDescent="0.25">
      <c r="A879" s="83" t="s">
        <v>1883</v>
      </c>
      <c r="B879" s="84">
        <v>45265</v>
      </c>
      <c r="C879" s="97" t="s">
        <v>1282</v>
      </c>
      <c r="D879" s="2">
        <v>572001245693</v>
      </c>
      <c r="E879" s="86" t="s">
        <v>0</v>
      </c>
      <c r="F879" s="86" t="s">
        <v>1</v>
      </c>
      <c r="G879" s="87">
        <v>500000</v>
      </c>
      <c r="H879" s="88">
        <v>45631</v>
      </c>
      <c r="I879" s="89"/>
    </row>
    <row r="880" spans="1:9" s="142" customFormat="1" ht="17.25" customHeight="1" x14ac:dyDescent="0.25">
      <c r="A880" s="83" t="s">
        <v>1885</v>
      </c>
      <c r="B880" s="84">
        <v>45265</v>
      </c>
      <c r="C880" s="97" t="s">
        <v>1282</v>
      </c>
      <c r="D880" s="2">
        <v>572001245693</v>
      </c>
      <c r="E880" s="86" t="s">
        <v>0</v>
      </c>
      <c r="F880" s="86" t="s">
        <v>1</v>
      </c>
      <c r="G880" s="87">
        <v>3500000</v>
      </c>
      <c r="H880" s="88">
        <v>45631</v>
      </c>
      <c r="I880" s="89"/>
    </row>
    <row r="881" spans="1:9" s="142" customFormat="1" ht="17.25" customHeight="1" x14ac:dyDescent="0.25">
      <c r="A881" s="83" t="s">
        <v>1886</v>
      </c>
      <c r="B881" s="84">
        <v>45266</v>
      </c>
      <c r="C881" s="97" t="s">
        <v>360</v>
      </c>
      <c r="D881" s="2">
        <v>571101375493</v>
      </c>
      <c r="E881" s="86" t="s">
        <v>0</v>
      </c>
      <c r="F881" s="86" t="s">
        <v>1</v>
      </c>
      <c r="G881" s="87">
        <v>300000</v>
      </c>
      <c r="H881" s="88">
        <v>45721</v>
      </c>
      <c r="I881" s="89"/>
    </row>
    <row r="882" spans="1:9" s="142" customFormat="1" ht="17.25" customHeight="1" x14ac:dyDescent="0.25">
      <c r="A882" s="83" t="s">
        <v>1914</v>
      </c>
      <c r="B882" s="84">
        <v>45267</v>
      </c>
      <c r="C882" s="97" t="s">
        <v>1887</v>
      </c>
      <c r="D882" s="2">
        <v>673005625700</v>
      </c>
      <c r="E882" s="86" t="s">
        <v>0</v>
      </c>
      <c r="F882" s="86" t="s">
        <v>1</v>
      </c>
      <c r="G882" s="87">
        <v>919000</v>
      </c>
      <c r="H882" s="88">
        <v>47094</v>
      </c>
      <c r="I882" s="89"/>
    </row>
    <row r="883" spans="1:9" s="142" customFormat="1" ht="17.25" customHeight="1" x14ac:dyDescent="0.25">
      <c r="A883" s="83" t="s">
        <v>1889</v>
      </c>
      <c r="B883" s="84">
        <v>45267</v>
      </c>
      <c r="C883" s="97" t="s">
        <v>940</v>
      </c>
      <c r="D883" s="2">
        <v>570601308983</v>
      </c>
      <c r="E883" s="86" t="s">
        <v>0</v>
      </c>
      <c r="F883" s="86" t="s">
        <v>1</v>
      </c>
      <c r="G883" s="87">
        <v>1000000</v>
      </c>
      <c r="H883" s="88">
        <v>45633</v>
      </c>
      <c r="I883" s="89"/>
    </row>
    <row r="884" spans="1:9" s="142" customFormat="1" ht="17.25" customHeight="1" x14ac:dyDescent="0.25">
      <c r="A884" s="83" t="s">
        <v>1890</v>
      </c>
      <c r="B884" s="84">
        <v>45267</v>
      </c>
      <c r="C884" s="97" t="s">
        <v>220</v>
      </c>
      <c r="D884" s="2">
        <v>575403635258</v>
      </c>
      <c r="E884" s="86" t="s">
        <v>0</v>
      </c>
      <c r="F884" s="86" t="s">
        <v>1</v>
      </c>
      <c r="G884" s="87">
        <v>2000000</v>
      </c>
      <c r="H884" s="88">
        <v>46363</v>
      </c>
      <c r="I884" s="89"/>
    </row>
    <row r="885" spans="1:9" s="142" customFormat="1" ht="17.25" customHeight="1" x14ac:dyDescent="0.25">
      <c r="A885" s="83" t="s">
        <v>1891</v>
      </c>
      <c r="B885" s="84">
        <v>45268</v>
      </c>
      <c r="C885" s="97" t="s">
        <v>34</v>
      </c>
      <c r="D885" s="2">
        <v>571300338376</v>
      </c>
      <c r="E885" s="86" t="s">
        <v>0</v>
      </c>
      <c r="F885" s="86" t="s">
        <v>1</v>
      </c>
      <c r="G885" s="87">
        <v>5000000</v>
      </c>
      <c r="H885" s="88">
        <v>45634</v>
      </c>
      <c r="I885" s="89"/>
    </row>
    <row r="886" spans="1:9" s="142" customFormat="1" ht="17.25" customHeight="1" x14ac:dyDescent="0.25">
      <c r="A886" s="83" t="s">
        <v>1892</v>
      </c>
      <c r="B886" s="84">
        <v>45268</v>
      </c>
      <c r="C886" s="97" t="s">
        <v>1249</v>
      </c>
      <c r="D886" s="2">
        <v>572006364084</v>
      </c>
      <c r="E886" s="86" t="s">
        <v>0</v>
      </c>
      <c r="F886" s="86" t="s">
        <v>1</v>
      </c>
      <c r="G886" s="87">
        <v>1000000</v>
      </c>
      <c r="H886" s="88">
        <v>45698</v>
      </c>
      <c r="I886" s="89"/>
    </row>
    <row r="887" spans="1:9" s="142" customFormat="1" ht="17.25" customHeight="1" x14ac:dyDescent="0.25">
      <c r="A887" s="83" t="s">
        <v>1893</v>
      </c>
      <c r="B887" s="84">
        <v>45271</v>
      </c>
      <c r="C887" s="97" t="s">
        <v>1894</v>
      </c>
      <c r="D887" s="2">
        <v>5726007140</v>
      </c>
      <c r="E887" s="86" t="s">
        <v>0</v>
      </c>
      <c r="F887" s="86" t="s">
        <v>1</v>
      </c>
      <c r="G887" s="87">
        <v>2500000</v>
      </c>
      <c r="H887" s="88">
        <v>46367</v>
      </c>
      <c r="I887" s="89"/>
    </row>
    <row r="888" spans="1:9" s="142" customFormat="1" ht="17.25" customHeight="1" x14ac:dyDescent="0.25">
      <c r="A888" s="83" t="s">
        <v>1896</v>
      </c>
      <c r="B888" s="84">
        <v>45271</v>
      </c>
      <c r="C888" s="97" t="s">
        <v>1258</v>
      </c>
      <c r="D888" s="2">
        <v>572005796081</v>
      </c>
      <c r="E888" s="86" t="s">
        <v>0</v>
      </c>
      <c r="F888" s="86" t="s">
        <v>1</v>
      </c>
      <c r="G888" s="87">
        <v>770000</v>
      </c>
      <c r="H888" s="88">
        <v>46002</v>
      </c>
      <c r="I888" s="89"/>
    </row>
    <row r="889" spans="1:9" s="142" customFormat="1" ht="17.25" customHeight="1" x14ac:dyDescent="0.25">
      <c r="A889" s="83" t="s">
        <v>1899</v>
      </c>
      <c r="B889" s="84">
        <v>45272</v>
      </c>
      <c r="C889" s="97" t="s">
        <v>1900</v>
      </c>
      <c r="D889" s="2">
        <v>3257069930</v>
      </c>
      <c r="E889" s="86" t="s">
        <v>0</v>
      </c>
      <c r="F889" s="86" t="s">
        <v>1</v>
      </c>
      <c r="G889" s="87">
        <v>5000000</v>
      </c>
      <c r="H889" s="88">
        <v>46368</v>
      </c>
      <c r="I889" s="89"/>
    </row>
    <row r="890" spans="1:9" s="142" customFormat="1" ht="17.25" customHeight="1" x14ac:dyDescent="0.25">
      <c r="A890" s="83" t="s">
        <v>1901</v>
      </c>
      <c r="B890" s="84">
        <v>45273</v>
      </c>
      <c r="C890" s="97" t="s">
        <v>1212</v>
      </c>
      <c r="D890" s="2">
        <v>575106505471</v>
      </c>
      <c r="E890" s="86" t="s">
        <v>0</v>
      </c>
      <c r="F890" s="86" t="s">
        <v>1</v>
      </c>
      <c r="G890" s="87">
        <v>2500000</v>
      </c>
      <c r="H890" s="88">
        <v>47100</v>
      </c>
      <c r="I890" s="89"/>
    </row>
    <row r="891" spans="1:9" s="142" customFormat="1" ht="17.25" customHeight="1" x14ac:dyDescent="0.25">
      <c r="A891" s="83" t="s">
        <v>1902</v>
      </c>
      <c r="B891" s="84">
        <v>45274</v>
      </c>
      <c r="C891" s="97" t="s">
        <v>1903</v>
      </c>
      <c r="D891" s="2">
        <v>572100718132</v>
      </c>
      <c r="E891" s="86" t="s">
        <v>0</v>
      </c>
      <c r="F891" s="86" t="s">
        <v>1</v>
      </c>
      <c r="G891" s="87">
        <v>1250000</v>
      </c>
      <c r="H891" s="88">
        <v>45640</v>
      </c>
      <c r="I891" s="89"/>
    </row>
    <row r="892" spans="1:9" s="142" customFormat="1" ht="17.25" customHeight="1" x14ac:dyDescent="0.25">
      <c r="A892" s="83" t="s">
        <v>1904</v>
      </c>
      <c r="B892" s="84">
        <v>45275</v>
      </c>
      <c r="C892" s="97" t="s">
        <v>1717</v>
      </c>
      <c r="D892" s="2">
        <v>5754022750</v>
      </c>
      <c r="E892" s="86" t="s">
        <v>0</v>
      </c>
      <c r="F892" s="86" t="s">
        <v>1</v>
      </c>
      <c r="G892" s="87">
        <v>5000000</v>
      </c>
      <c r="H892" s="88">
        <v>46371</v>
      </c>
      <c r="I892" s="89"/>
    </row>
    <row r="893" spans="1:9" s="142" customFormat="1" ht="17.25" customHeight="1" x14ac:dyDescent="0.25">
      <c r="A893" s="83" t="s">
        <v>1907</v>
      </c>
      <c r="B893" s="84">
        <v>45278</v>
      </c>
      <c r="C893" s="97" t="s">
        <v>1313</v>
      </c>
      <c r="D893" s="2">
        <v>5752081855</v>
      </c>
      <c r="E893" s="86" t="s">
        <v>0</v>
      </c>
      <c r="F893" s="86" t="s">
        <v>1</v>
      </c>
      <c r="G893" s="87">
        <v>5000000</v>
      </c>
      <c r="H893" s="88">
        <v>45644</v>
      </c>
      <c r="I893" s="89"/>
    </row>
    <row r="894" spans="1:9" s="142" customFormat="1" ht="17.25" customHeight="1" x14ac:dyDescent="0.25">
      <c r="A894" s="83" t="s">
        <v>1908</v>
      </c>
      <c r="B894" s="84">
        <v>45278</v>
      </c>
      <c r="C894" s="97" t="s">
        <v>970</v>
      </c>
      <c r="D894" s="2">
        <v>570300485192</v>
      </c>
      <c r="E894" s="86" t="s">
        <v>0</v>
      </c>
      <c r="F894" s="86" t="s">
        <v>1</v>
      </c>
      <c r="G894" s="87">
        <v>4000000</v>
      </c>
      <c r="H894" s="88">
        <v>45644</v>
      </c>
      <c r="I894" s="89"/>
    </row>
    <row r="895" spans="1:9" s="142" customFormat="1" ht="17.25" customHeight="1" x14ac:dyDescent="0.25">
      <c r="A895" s="83" t="s">
        <v>1910</v>
      </c>
      <c r="B895" s="84">
        <v>45279</v>
      </c>
      <c r="C895" s="97" t="s">
        <v>1854</v>
      </c>
      <c r="D895" s="2">
        <v>575106214190</v>
      </c>
      <c r="E895" s="86" t="s">
        <v>0</v>
      </c>
      <c r="F895" s="86" t="s">
        <v>1</v>
      </c>
      <c r="G895" s="87">
        <v>2500000</v>
      </c>
      <c r="H895" s="88">
        <v>46375</v>
      </c>
      <c r="I895" s="89"/>
    </row>
    <row r="896" spans="1:9" s="142" customFormat="1" ht="17.25" customHeight="1" x14ac:dyDescent="0.25">
      <c r="A896" s="83" t="s">
        <v>1911</v>
      </c>
      <c r="B896" s="84">
        <v>45279</v>
      </c>
      <c r="C896" s="97" t="s">
        <v>1070</v>
      </c>
      <c r="D896" s="2">
        <v>5721000380</v>
      </c>
      <c r="E896" s="86" t="s">
        <v>0</v>
      </c>
      <c r="F896" s="86" t="s">
        <v>1</v>
      </c>
      <c r="G896" s="87">
        <v>750000</v>
      </c>
      <c r="H896" s="88">
        <v>45645</v>
      </c>
      <c r="I896" s="89"/>
    </row>
    <row r="897" spans="1:9" s="142" customFormat="1" ht="17.25" customHeight="1" x14ac:dyDescent="0.25">
      <c r="A897" s="83" t="s">
        <v>1912</v>
      </c>
      <c r="B897" s="84">
        <v>45279</v>
      </c>
      <c r="C897" s="97" t="s">
        <v>1913</v>
      </c>
      <c r="D897" s="2">
        <v>575308035204</v>
      </c>
      <c r="E897" s="86" t="s">
        <v>0</v>
      </c>
      <c r="F897" s="86" t="s">
        <v>1</v>
      </c>
      <c r="G897" s="87">
        <v>2772600</v>
      </c>
      <c r="H897" s="88">
        <v>46375</v>
      </c>
      <c r="I897" s="89"/>
    </row>
    <row r="898" spans="1:9" s="142" customFormat="1" ht="17.25" customHeight="1" x14ac:dyDescent="0.25">
      <c r="A898" s="83" t="s">
        <v>1915</v>
      </c>
      <c r="B898" s="84">
        <v>45280</v>
      </c>
      <c r="C898" s="97" t="s">
        <v>1663</v>
      </c>
      <c r="D898" s="2">
        <v>7725538751</v>
      </c>
      <c r="E898" s="86" t="s">
        <v>0</v>
      </c>
      <c r="F898" s="86" t="s">
        <v>1</v>
      </c>
      <c r="G898" s="87">
        <v>2500000</v>
      </c>
      <c r="H898" s="88">
        <v>46374</v>
      </c>
      <c r="I898" s="89"/>
    </row>
    <row r="899" spans="1:9" s="142" customFormat="1" ht="17.25" customHeight="1" x14ac:dyDescent="0.25">
      <c r="A899" s="83" t="s">
        <v>1916</v>
      </c>
      <c r="B899" s="84">
        <v>45280</v>
      </c>
      <c r="C899" s="97" t="s">
        <v>887</v>
      </c>
      <c r="D899" s="2">
        <v>5754026151</v>
      </c>
      <c r="E899" s="86" t="s">
        <v>0</v>
      </c>
      <c r="F899" s="86" t="s">
        <v>1</v>
      </c>
      <c r="G899" s="87">
        <v>850000</v>
      </c>
      <c r="H899" s="88">
        <v>45818</v>
      </c>
      <c r="I899" s="89"/>
    </row>
    <row r="900" spans="1:9" s="142" customFormat="1" ht="17.25" customHeight="1" x14ac:dyDescent="0.25">
      <c r="A900" s="83" t="s">
        <v>1917</v>
      </c>
      <c r="B900" s="84">
        <v>45280</v>
      </c>
      <c r="C900" s="97" t="s">
        <v>1173</v>
      </c>
      <c r="D900" s="2">
        <v>5717007055</v>
      </c>
      <c r="E900" s="86" t="s">
        <v>0</v>
      </c>
      <c r="F900" s="86" t="s">
        <v>1</v>
      </c>
      <c r="G900" s="87">
        <v>10000000</v>
      </c>
      <c r="H900" s="88">
        <v>46374</v>
      </c>
      <c r="I900" s="89"/>
    </row>
    <row r="901" spans="1:9" s="142" customFormat="1" ht="17.25" customHeight="1" x14ac:dyDescent="0.25">
      <c r="A901" s="83" t="s">
        <v>1918</v>
      </c>
      <c r="B901" s="84">
        <v>45281</v>
      </c>
      <c r="C901" s="97" t="s">
        <v>343</v>
      </c>
      <c r="D901" s="2">
        <v>5720023667</v>
      </c>
      <c r="E901" s="86" t="s">
        <v>0</v>
      </c>
      <c r="F901" s="86" t="s">
        <v>1</v>
      </c>
      <c r="G901" s="87">
        <v>200000</v>
      </c>
      <c r="H901" s="88">
        <v>45828</v>
      </c>
      <c r="I901" s="89"/>
    </row>
    <row r="902" spans="1:9" s="142" customFormat="1" ht="17.25" customHeight="1" x14ac:dyDescent="0.25">
      <c r="A902" s="83" t="s">
        <v>1919</v>
      </c>
      <c r="B902" s="84">
        <v>45281</v>
      </c>
      <c r="C902" s="97" t="s">
        <v>1920</v>
      </c>
      <c r="D902" s="2">
        <v>571900158400</v>
      </c>
      <c r="E902" s="86" t="s">
        <v>0</v>
      </c>
      <c r="F902" s="86" t="s">
        <v>1</v>
      </c>
      <c r="G902" s="87">
        <v>1500000</v>
      </c>
      <c r="H902" s="88">
        <v>45647</v>
      </c>
      <c r="I902" s="89"/>
    </row>
    <row r="903" spans="1:9" s="142" customFormat="1" ht="17.25" customHeight="1" x14ac:dyDescent="0.25">
      <c r="A903" s="83" t="s">
        <v>1921</v>
      </c>
      <c r="B903" s="84">
        <v>45282</v>
      </c>
      <c r="C903" s="97" t="s">
        <v>1922</v>
      </c>
      <c r="D903" s="2">
        <v>5753074089</v>
      </c>
      <c r="E903" s="86" t="s">
        <v>0</v>
      </c>
      <c r="F903" s="86" t="s">
        <v>1</v>
      </c>
      <c r="G903" s="87">
        <v>5000000</v>
      </c>
      <c r="H903" s="88">
        <v>46378</v>
      </c>
      <c r="I903" s="89"/>
    </row>
    <row r="904" spans="1:9" s="142" customFormat="1" ht="17.25" customHeight="1" x14ac:dyDescent="0.25">
      <c r="A904" s="83" t="s">
        <v>1923</v>
      </c>
      <c r="B904" s="84">
        <v>45282</v>
      </c>
      <c r="C904" s="97" t="s">
        <v>1924</v>
      </c>
      <c r="D904" s="2">
        <v>5752083997</v>
      </c>
      <c r="E904" s="86" t="s">
        <v>0</v>
      </c>
      <c r="F904" s="86" t="s">
        <v>1</v>
      </c>
      <c r="G904" s="87">
        <v>4200000</v>
      </c>
      <c r="H904" s="88">
        <v>46339</v>
      </c>
      <c r="I904" s="89"/>
    </row>
    <row r="905" spans="1:9" s="142" customFormat="1" ht="17.25" customHeight="1" x14ac:dyDescent="0.25">
      <c r="A905" s="83" t="s">
        <v>1925</v>
      </c>
      <c r="B905" s="84">
        <v>45282</v>
      </c>
      <c r="C905" s="97" t="s">
        <v>1926</v>
      </c>
      <c r="D905" s="2">
        <v>5715016865</v>
      </c>
      <c r="E905" s="86" t="s">
        <v>0</v>
      </c>
      <c r="F905" s="86" t="s">
        <v>1</v>
      </c>
      <c r="G905" s="87">
        <v>18900000</v>
      </c>
      <c r="H905" s="88">
        <v>47109</v>
      </c>
      <c r="I905" s="89"/>
    </row>
    <row r="906" spans="1:9" s="142" customFormat="1" ht="17.25" customHeight="1" x14ac:dyDescent="0.25">
      <c r="A906" s="83" t="s">
        <v>1927</v>
      </c>
      <c r="B906" s="84">
        <v>45282</v>
      </c>
      <c r="C906" s="97" t="s">
        <v>1926</v>
      </c>
      <c r="D906" s="2">
        <v>5715016865</v>
      </c>
      <c r="E906" s="86" t="s">
        <v>0</v>
      </c>
      <c r="F906" s="86" t="s">
        <v>1</v>
      </c>
      <c r="G906" s="87">
        <v>2100000</v>
      </c>
      <c r="H906" s="88">
        <v>47109</v>
      </c>
      <c r="I906" s="89"/>
    </row>
    <row r="907" spans="1:9" s="142" customFormat="1" ht="17.25" customHeight="1" x14ac:dyDescent="0.25">
      <c r="A907" s="83" t="s">
        <v>1928</v>
      </c>
      <c r="B907" s="84">
        <v>45285</v>
      </c>
      <c r="C907" s="97" t="s">
        <v>1373</v>
      </c>
      <c r="D907" s="2">
        <v>572600868471</v>
      </c>
      <c r="E907" s="86" t="s">
        <v>0</v>
      </c>
      <c r="F907" s="86" t="s">
        <v>1</v>
      </c>
      <c r="G907" s="87">
        <v>5000000</v>
      </c>
      <c r="H907" s="88">
        <v>45651</v>
      </c>
      <c r="I907" s="89"/>
    </row>
    <row r="908" spans="1:9" s="142" customFormat="1" ht="17.25" customHeight="1" x14ac:dyDescent="0.25">
      <c r="A908" s="83" t="s">
        <v>1929</v>
      </c>
      <c r="B908" s="84">
        <v>45285</v>
      </c>
      <c r="C908" s="97" t="s">
        <v>1930</v>
      </c>
      <c r="D908" s="2">
        <v>570500861422</v>
      </c>
      <c r="E908" s="86" t="s">
        <v>0</v>
      </c>
      <c r="F908" s="86" t="s">
        <v>1</v>
      </c>
      <c r="G908" s="87">
        <v>15000000</v>
      </c>
      <c r="H908" s="88">
        <v>47841</v>
      </c>
      <c r="I908" s="89"/>
    </row>
    <row r="909" spans="1:9" s="142" customFormat="1" ht="17.25" customHeight="1" x14ac:dyDescent="0.25">
      <c r="A909" s="83" t="s">
        <v>1931</v>
      </c>
      <c r="B909" s="84">
        <v>45285</v>
      </c>
      <c r="C909" s="97" t="s">
        <v>1274</v>
      </c>
      <c r="D909" s="2">
        <v>570401721382</v>
      </c>
      <c r="E909" s="86" t="s">
        <v>0</v>
      </c>
      <c r="F909" s="86" t="s">
        <v>1</v>
      </c>
      <c r="G909" s="87">
        <v>3750000</v>
      </c>
      <c r="H909" s="88">
        <v>45651</v>
      </c>
      <c r="I909" s="89"/>
    </row>
    <row r="910" spans="1:9" s="142" customFormat="1" ht="17.25" customHeight="1" x14ac:dyDescent="0.25">
      <c r="A910" s="83" t="s">
        <v>1932</v>
      </c>
      <c r="B910" s="84">
        <v>45285</v>
      </c>
      <c r="C910" s="97" t="s">
        <v>1091</v>
      </c>
      <c r="D910" s="2">
        <v>570400753350</v>
      </c>
      <c r="E910" s="86" t="s">
        <v>0</v>
      </c>
      <c r="F910" s="86" t="s">
        <v>1</v>
      </c>
      <c r="G910" s="87">
        <v>1450000</v>
      </c>
      <c r="H910" s="88">
        <v>45651</v>
      </c>
      <c r="I910" s="89"/>
    </row>
    <row r="911" spans="1:9" s="142" customFormat="1" ht="17.25" customHeight="1" x14ac:dyDescent="0.25">
      <c r="A911" s="83" t="s">
        <v>1933</v>
      </c>
      <c r="B911" s="84">
        <v>45285</v>
      </c>
      <c r="C911" s="97" t="s">
        <v>1269</v>
      </c>
      <c r="D911" s="2">
        <v>570400801980</v>
      </c>
      <c r="E911" s="86" t="s">
        <v>0</v>
      </c>
      <c r="F911" s="86" t="s">
        <v>1</v>
      </c>
      <c r="G911" s="87">
        <v>1940000</v>
      </c>
      <c r="H911" s="88">
        <v>45651</v>
      </c>
      <c r="I911" s="89"/>
    </row>
    <row r="912" spans="1:9" s="142" customFormat="1" ht="17.25" customHeight="1" x14ac:dyDescent="0.25">
      <c r="A912" s="83" t="s">
        <v>1934</v>
      </c>
      <c r="B912" s="84">
        <v>45286</v>
      </c>
      <c r="C912" s="97" t="s">
        <v>1274</v>
      </c>
      <c r="D912" s="2">
        <v>570401721382</v>
      </c>
      <c r="E912" s="86" t="s">
        <v>0</v>
      </c>
      <c r="F912" s="86" t="s">
        <v>1</v>
      </c>
      <c r="G912" s="87">
        <v>3750000</v>
      </c>
      <c r="H912" s="88">
        <v>45652</v>
      </c>
      <c r="I912" s="89"/>
    </row>
    <row r="913" spans="1:9" s="142" customFormat="1" ht="17.25" customHeight="1" x14ac:dyDescent="0.25">
      <c r="A913" s="83" t="s">
        <v>1935</v>
      </c>
      <c r="B913" s="84">
        <v>45286</v>
      </c>
      <c r="C913" s="97" t="s">
        <v>1753</v>
      </c>
      <c r="D913" s="2">
        <v>575107799030</v>
      </c>
      <c r="E913" s="86" t="s">
        <v>0</v>
      </c>
      <c r="F913" s="86" t="s">
        <v>1</v>
      </c>
      <c r="G913" s="87">
        <v>1500000</v>
      </c>
      <c r="H913" s="88">
        <v>46382</v>
      </c>
      <c r="I913" s="89"/>
    </row>
    <row r="914" spans="1:9" s="142" customFormat="1" ht="17.25" customHeight="1" x14ac:dyDescent="0.25">
      <c r="A914" s="83" t="s">
        <v>1936</v>
      </c>
      <c r="B914" s="84">
        <v>45286</v>
      </c>
      <c r="C914" s="97" t="s">
        <v>1937</v>
      </c>
      <c r="D914" s="2">
        <v>3245007802</v>
      </c>
      <c r="E914" s="86" t="s">
        <v>0</v>
      </c>
      <c r="F914" s="86" t="s">
        <v>1</v>
      </c>
      <c r="G914" s="87">
        <v>5000000</v>
      </c>
      <c r="H914" s="88">
        <v>45652</v>
      </c>
      <c r="I914" s="89"/>
    </row>
    <row r="915" spans="1:9" s="142" customFormat="1" ht="17.25" customHeight="1" x14ac:dyDescent="0.25">
      <c r="A915" s="83" t="s">
        <v>1938</v>
      </c>
      <c r="B915" s="84">
        <v>45287</v>
      </c>
      <c r="C915" s="97" t="s">
        <v>1937</v>
      </c>
      <c r="D915" s="2">
        <v>3245007802</v>
      </c>
      <c r="E915" s="86" t="s">
        <v>0</v>
      </c>
      <c r="F915" s="86" t="s">
        <v>1</v>
      </c>
      <c r="G915" s="87">
        <v>5000000</v>
      </c>
      <c r="H915" s="88">
        <v>45653</v>
      </c>
      <c r="I915" s="89"/>
    </row>
    <row r="916" spans="1:9" s="142" customFormat="1" ht="17.25" customHeight="1" x14ac:dyDescent="0.25">
      <c r="A916" s="83" t="s">
        <v>1941</v>
      </c>
      <c r="B916" s="84">
        <v>45287</v>
      </c>
      <c r="C916" s="97" t="s">
        <v>49</v>
      </c>
      <c r="D916" s="2">
        <v>570500075355</v>
      </c>
      <c r="E916" s="86" t="s">
        <v>0</v>
      </c>
      <c r="F916" s="86" t="s">
        <v>1</v>
      </c>
      <c r="G916" s="87">
        <v>9612050</v>
      </c>
      <c r="H916" s="88">
        <v>45653</v>
      </c>
      <c r="I916" s="89"/>
    </row>
    <row r="917" spans="1:9" s="142" customFormat="1" ht="17.25" customHeight="1" x14ac:dyDescent="0.25">
      <c r="A917" s="83" t="s">
        <v>1942</v>
      </c>
      <c r="B917" s="84">
        <v>45288</v>
      </c>
      <c r="C917" s="97" t="s">
        <v>1222</v>
      </c>
      <c r="D917" s="2">
        <v>572004223183</v>
      </c>
      <c r="E917" s="86" t="s">
        <v>0</v>
      </c>
      <c r="F917" s="86" t="s">
        <v>1</v>
      </c>
      <c r="G917" s="87">
        <v>4500000</v>
      </c>
      <c r="H917" s="88">
        <v>47115</v>
      </c>
      <c r="I917" s="89"/>
    </row>
    <row r="918" spans="1:9" s="142" customFormat="1" ht="17.25" customHeight="1" x14ac:dyDescent="0.25">
      <c r="A918" s="83" t="s">
        <v>1955</v>
      </c>
      <c r="B918" s="84">
        <v>45300</v>
      </c>
      <c r="C918" s="97" t="s">
        <v>1956</v>
      </c>
      <c r="D918" s="2">
        <v>575300507007</v>
      </c>
      <c r="E918" s="86" t="s">
        <v>0</v>
      </c>
      <c r="F918" s="86" t="s">
        <v>1</v>
      </c>
      <c r="G918" s="87">
        <v>2500000</v>
      </c>
      <c r="H918" s="88">
        <v>46396</v>
      </c>
      <c r="I918" s="89"/>
    </row>
    <row r="919" spans="1:9" s="142" customFormat="1" ht="17.25" customHeight="1" x14ac:dyDescent="0.25">
      <c r="A919" s="83" t="s">
        <v>1957</v>
      </c>
      <c r="B919" s="84">
        <v>45301</v>
      </c>
      <c r="C919" s="97" t="s">
        <v>1958</v>
      </c>
      <c r="D919" s="2">
        <v>572001286690</v>
      </c>
      <c r="E919" s="86" t="s">
        <v>0</v>
      </c>
      <c r="F919" s="86" t="s">
        <v>1</v>
      </c>
      <c r="G919" s="87">
        <v>5000000</v>
      </c>
      <c r="H919" s="88">
        <v>46397</v>
      </c>
      <c r="I919" s="89"/>
    </row>
    <row r="920" spans="1:9" s="142" customFormat="1" ht="17.25" customHeight="1" x14ac:dyDescent="0.25">
      <c r="A920" s="83" t="s">
        <v>1962</v>
      </c>
      <c r="B920" s="84">
        <v>45302</v>
      </c>
      <c r="C920" s="97" t="s">
        <v>1373</v>
      </c>
      <c r="D920" s="2">
        <v>572600868471</v>
      </c>
      <c r="E920" s="86" t="s">
        <v>0</v>
      </c>
      <c r="F920" s="86" t="s">
        <v>1</v>
      </c>
      <c r="G920" s="87">
        <v>2500000</v>
      </c>
      <c r="H920" s="88">
        <v>45668</v>
      </c>
      <c r="I920" s="89"/>
    </row>
    <row r="921" spans="1:9" s="142" customFormat="1" ht="17.25" customHeight="1" x14ac:dyDescent="0.25">
      <c r="A921" s="83" t="s">
        <v>1964</v>
      </c>
      <c r="B921" s="84">
        <v>45303</v>
      </c>
      <c r="C921" s="97" t="s">
        <v>936</v>
      </c>
      <c r="D921" s="2">
        <v>575400023994</v>
      </c>
      <c r="E921" s="86" t="s">
        <v>0</v>
      </c>
      <c r="F921" s="86" t="s">
        <v>1</v>
      </c>
      <c r="G921" s="87">
        <v>300000</v>
      </c>
      <c r="H921" s="88">
        <v>45849</v>
      </c>
      <c r="I921" s="89"/>
    </row>
    <row r="922" spans="1:9" s="142" customFormat="1" ht="17.25" customHeight="1" x14ac:dyDescent="0.25">
      <c r="A922" s="83" t="s">
        <v>1965</v>
      </c>
      <c r="B922" s="84">
        <v>45303</v>
      </c>
      <c r="C922" s="97" t="s">
        <v>1966</v>
      </c>
      <c r="D922" s="2">
        <v>5752043384</v>
      </c>
      <c r="E922" s="86" t="s">
        <v>0</v>
      </c>
      <c r="F922" s="86" t="s">
        <v>1</v>
      </c>
      <c r="G922" s="87">
        <v>2000000</v>
      </c>
      <c r="H922" s="88">
        <v>46399</v>
      </c>
      <c r="I922" s="89"/>
    </row>
    <row r="923" spans="1:9" s="142" customFormat="1" ht="17.25" customHeight="1" x14ac:dyDescent="0.25">
      <c r="A923" s="83" t="s">
        <v>1968</v>
      </c>
      <c r="B923" s="84">
        <v>45306</v>
      </c>
      <c r="C923" s="97" t="s">
        <v>742</v>
      </c>
      <c r="D923" s="2">
        <v>572005014640</v>
      </c>
      <c r="E923" s="86" t="s">
        <v>0</v>
      </c>
      <c r="F923" s="86" t="s">
        <v>1</v>
      </c>
      <c r="G923" s="87">
        <v>2500000</v>
      </c>
      <c r="H923" s="88">
        <v>46402</v>
      </c>
      <c r="I923" s="89"/>
    </row>
    <row r="924" spans="1:9" s="142" customFormat="1" ht="17.25" customHeight="1" x14ac:dyDescent="0.25">
      <c r="A924" s="83" t="s">
        <v>1969</v>
      </c>
      <c r="B924" s="84">
        <v>45306</v>
      </c>
      <c r="C924" s="97" t="s">
        <v>553</v>
      </c>
      <c r="D924" s="2">
        <v>5753070616</v>
      </c>
      <c r="E924" s="86" t="s">
        <v>0</v>
      </c>
      <c r="F924" s="86" t="s">
        <v>1</v>
      </c>
      <c r="G924" s="87">
        <v>2400000</v>
      </c>
      <c r="H924" s="88">
        <v>46401</v>
      </c>
      <c r="I924" s="89"/>
    </row>
    <row r="925" spans="1:9" s="142" customFormat="1" ht="17.25" customHeight="1" x14ac:dyDescent="0.25">
      <c r="A925" s="83" t="s">
        <v>1970</v>
      </c>
      <c r="B925" s="84">
        <v>45306</v>
      </c>
      <c r="C925" s="97" t="s">
        <v>1971</v>
      </c>
      <c r="D925" s="2">
        <v>575305337856</v>
      </c>
      <c r="E925" s="86" t="s">
        <v>0</v>
      </c>
      <c r="F925" s="86" t="s">
        <v>1</v>
      </c>
      <c r="G925" s="87">
        <v>900000</v>
      </c>
      <c r="H925" s="88">
        <v>46401</v>
      </c>
      <c r="I925" s="89"/>
    </row>
    <row r="926" spans="1:9" s="142" customFormat="1" ht="17.25" customHeight="1" x14ac:dyDescent="0.25">
      <c r="A926" s="83" t="s">
        <v>1972</v>
      </c>
      <c r="B926" s="84">
        <v>45306</v>
      </c>
      <c r="C926" s="97" t="s">
        <v>1973</v>
      </c>
      <c r="D926" s="2">
        <v>571101311524</v>
      </c>
      <c r="E926" s="86" t="s">
        <v>0</v>
      </c>
      <c r="F926" s="86" t="s">
        <v>1</v>
      </c>
      <c r="G926" s="87">
        <v>1000000</v>
      </c>
      <c r="H926" s="88">
        <v>45672</v>
      </c>
      <c r="I926" s="89"/>
    </row>
    <row r="927" spans="1:9" s="142" customFormat="1" ht="17.25" customHeight="1" x14ac:dyDescent="0.25">
      <c r="A927" s="83" t="s">
        <v>1974</v>
      </c>
      <c r="B927" s="84">
        <v>45306</v>
      </c>
      <c r="C927" s="97" t="s">
        <v>1459</v>
      </c>
      <c r="D927" s="2">
        <v>5751061824</v>
      </c>
      <c r="E927" s="86" t="s">
        <v>0</v>
      </c>
      <c r="F927" s="86" t="s">
        <v>1</v>
      </c>
      <c r="G927" s="87">
        <v>5000000</v>
      </c>
      <c r="H927" s="88">
        <v>46402</v>
      </c>
      <c r="I927" s="89"/>
    </row>
    <row r="928" spans="1:9" s="142" customFormat="1" ht="17.25" customHeight="1" x14ac:dyDescent="0.25">
      <c r="A928" s="83" t="s">
        <v>1975</v>
      </c>
      <c r="B928" s="84">
        <v>45307</v>
      </c>
      <c r="C928" s="97" t="s">
        <v>1459</v>
      </c>
      <c r="D928" s="2">
        <v>5751061824</v>
      </c>
      <c r="E928" s="86" t="s">
        <v>0</v>
      </c>
      <c r="F928" s="86" t="s">
        <v>1</v>
      </c>
      <c r="G928" s="87">
        <v>5000000</v>
      </c>
      <c r="H928" s="88">
        <v>46403</v>
      </c>
      <c r="I928" s="89"/>
    </row>
    <row r="929" spans="1:9" s="142" customFormat="1" ht="17.25" customHeight="1" x14ac:dyDescent="0.25">
      <c r="A929" s="83" t="s">
        <v>1976</v>
      </c>
      <c r="B929" s="84">
        <v>45307</v>
      </c>
      <c r="C929" s="97" t="s">
        <v>742</v>
      </c>
      <c r="D929" s="2">
        <v>572005014640</v>
      </c>
      <c r="E929" s="86" t="s">
        <v>0</v>
      </c>
      <c r="F929" s="86" t="s">
        <v>1</v>
      </c>
      <c r="G929" s="87">
        <v>2500000</v>
      </c>
      <c r="H929" s="88">
        <v>46403</v>
      </c>
      <c r="I929" s="89"/>
    </row>
    <row r="930" spans="1:9" s="142" customFormat="1" ht="17.25" customHeight="1" x14ac:dyDescent="0.25">
      <c r="A930" s="83" t="s">
        <v>1977</v>
      </c>
      <c r="B930" s="84">
        <v>45309</v>
      </c>
      <c r="C930" s="97" t="s">
        <v>1978</v>
      </c>
      <c r="D930" s="2">
        <v>570203361307</v>
      </c>
      <c r="E930" s="86" t="s">
        <v>0</v>
      </c>
      <c r="F930" s="86" t="s">
        <v>1</v>
      </c>
      <c r="G930" s="87">
        <v>550000</v>
      </c>
      <c r="H930" s="88">
        <v>46402</v>
      </c>
      <c r="I930" s="89"/>
    </row>
    <row r="931" spans="1:9" s="142" customFormat="1" ht="17.25" customHeight="1" x14ac:dyDescent="0.25">
      <c r="A931" s="83" t="s">
        <v>1982</v>
      </c>
      <c r="B931" s="84">
        <v>45313</v>
      </c>
      <c r="C931" s="97" t="s">
        <v>1983</v>
      </c>
      <c r="D931" s="2">
        <v>5717007136</v>
      </c>
      <c r="E931" s="86" t="s">
        <v>0</v>
      </c>
      <c r="F931" s="86" t="s">
        <v>1</v>
      </c>
      <c r="G931" s="87">
        <v>2325000</v>
      </c>
      <c r="H931" s="88">
        <v>45848</v>
      </c>
      <c r="I931" s="89"/>
    </row>
    <row r="932" spans="1:9" s="142" customFormat="1" ht="17.25" customHeight="1" x14ac:dyDescent="0.25">
      <c r="A932" s="83" t="s">
        <v>1984</v>
      </c>
      <c r="B932" s="84">
        <v>45315</v>
      </c>
      <c r="C932" s="97" t="s">
        <v>727</v>
      </c>
      <c r="D932" s="2">
        <v>572300161515</v>
      </c>
      <c r="E932" s="86" t="s">
        <v>0</v>
      </c>
      <c r="F932" s="86" t="s">
        <v>1</v>
      </c>
      <c r="G932" s="87">
        <v>300000</v>
      </c>
      <c r="H932" s="88">
        <v>45736</v>
      </c>
      <c r="I932" s="89"/>
    </row>
    <row r="933" spans="1:9" s="142" customFormat="1" ht="17.25" customHeight="1" x14ac:dyDescent="0.25">
      <c r="A933" s="83" t="s">
        <v>1985</v>
      </c>
      <c r="B933" s="84">
        <v>45315</v>
      </c>
      <c r="C933" s="97" t="s">
        <v>794</v>
      </c>
      <c r="D933" s="2">
        <v>572004622156</v>
      </c>
      <c r="E933" s="86" t="s">
        <v>0</v>
      </c>
      <c r="F933" s="86" t="s">
        <v>1</v>
      </c>
      <c r="G933" s="87">
        <v>700000</v>
      </c>
      <c r="H933" s="88">
        <v>46037</v>
      </c>
      <c r="I933" s="89"/>
    </row>
    <row r="934" spans="1:9" s="142" customFormat="1" ht="17.25" customHeight="1" x14ac:dyDescent="0.25">
      <c r="A934" s="83" t="s">
        <v>1986</v>
      </c>
      <c r="B934" s="84">
        <v>45316</v>
      </c>
      <c r="C934" s="97" t="s">
        <v>1987</v>
      </c>
      <c r="D934" s="2">
        <v>5709000352</v>
      </c>
      <c r="E934" s="86" t="s">
        <v>0</v>
      </c>
      <c r="F934" s="86" t="s">
        <v>1</v>
      </c>
      <c r="G934" s="87">
        <v>5000000</v>
      </c>
      <c r="H934" s="88">
        <v>47143</v>
      </c>
      <c r="I934" s="89"/>
    </row>
    <row r="935" spans="1:9" s="142" customFormat="1" ht="17.25" customHeight="1" x14ac:dyDescent="0.25">
      <c r="A935" s="83" t="s">
        <v>1988</v>
      </c>
      <c r="B935" s="84">
        <v>45316</v>
      </c>
      <c r="C935" s="97" t="s">
        <v>1989</v>
      </c>
      <c r="D935" s="2">
        <v>575406273052</v>
      </c>
      <c r="E935" s="86" t="s">
        <v>0</v>
      </c>
      <c r="F935" s="86" t="s">
        <v>1</v>
      </c>
      <c r="G935" s="87">
        <v>5000000</v>
      </c>
      <c r="H935" s="88">
        <v>46412</v>
      </c>
      <c r="I935" s="89"/>
    </row>
    <row r="936" spans="1:9" s="142" customFormat="1" ht="17.25" customHeight="1" x14ac:dyDescent="0.25">
      <c r="A936" s="83" t="s">
        <v>1990</v>
      </c>
      <c r="B936" s="84">
        <v>45317</v>
      </c>
      <c r="C936" s="97" t="s">
        <v>1989</v>
      </c>
      <c r="D936" s="2">
        <v>575406273052</v>
      </c>
      <c r="E936" s="86" t="s">
        <v>0</v>
      </c>
      <c r="F936" s="86" t="s">
        <v>1</v>
      </c>
      <c r="G936" s="87">
        <v>5000000</v>
      </c>
      <c r="H936" s="88">
        <v>46413</v>
      </c>
      <c r="I936" s="89"/>
    </row>
    <row r="937" spans="1:9" s="142" customFormat="1" ht="17.25" customHeight="1" x14ac:dyDescent="0.25">
      <c r="A937" s="83" t="s">
        <v>1991</v>
      </c>
      <c r="B937" s="84">
        <v>45317</v>
      </c>
      <c r="C937" s="97" t="s">
        <v>1992</v>
      </c>
      <c r="D937" s="2">
        <v>3252004418</v>
      </c>
      <c r="E937" s="86" t="s">
        <v>0</v>
      </c>
      <c r="F937" s="86" t="s">
        <v>1</v>
      </c>
      <c r="G937" s="87">
        <v>5000000</v>
      </c>
      <c r="H937" s="88">
        <v>46413</v>
      </c>
      <c r="I937" s="89"/>
    </row>
    <row r="938" spans="1:9" s="142" customFormat="1" ht="17.25" customHeight="1" x14ac:dyDescent="0.25">
      <c r="A938" s="83" t="s">
        <v>1993</v>
      </c>
      <c r="B938" s="84">
        <v>45317</v>
      </c>
      <c r="C938" s="97" t="s">
        <v>1994</v>
      </c>
      <c r="D938" s="2">
        <v>5720018770</v>
      </c>
      <c r="E938" s="86" t="s">
        <v>0</v>
      </c>
      <c r="F938" s="86" t="s">
        <v>1</v>
      </c>
      <c r="G938" s="87">
        <v>1400000</v>
      </c>
      <c r="H938" s="88">
        <v>45853</v>
      </c>
      <c r="I938" s="89"/>
    </row>
    <row r="939" spans="1:9" s="142" customFormat="1" ht="17.25" customHeight="1" x14ac:dyDescent="0.25">
      <c r="A939" s="83" t="s">
        <v>1995</v>
      </c>
      <c r="B939" s="84">
        <v>45317</v>
      </c>
      <c r="C939" s="97" t="s">
        <v>1996</v>
      </c>
      <c r="D939" s="2">
        <v>570205924308</v>
      </c>
      <c r="E939" s="86" t="s">
        <v>0</v>
      </c>
      <c r="F939" s="86" t="s">
        <v>1</v>
      </c>
      <c r="G939" s="87">
        <v>1700000</v>
      </c>
      <c r="H939" s="88">
        <v>46412</v>
      </c>
      <c r="I939" s="89"/>
    </row>
    <row r="940" spans="1:9" s="142" customFormat="1" ht="17.25" customHeight="1" x14ac:dyDescent="0.25">
      <c r="A940" s="83" t="s">
        <v>1997</v>
      </c>
      <c r="B940" s="84">
        <v>45320</v>
      </c>
      <c r="C940" s="97" t="s">
        <v>1992</v>
      </c>
      <c r="D940" s="2">
        <v>3252004418</v>
      </c>
      <c r="E940" s="86" t="s">
        <v>0</v>
      </c>
      <c r="F940" s="86" t="s">
        <v>1</v>
      </c>
      <c r="G940" s="87">
        <v>5000000</v>
      </c>
      <c r="H940" s="88">
        <v>46416</v>
      </c>
      <c r="I940" s="89"/>
    </row>
    <row r="941" spans="1:9" s="142" customFormat="1" ht="17.25" customHeight="1" x14ac:dyDescent="0.25">
      <c r="A941" s="83" t="s">
        <v>1998</v>
      </c>
      <c r="B941" s="84">
        <v>45322</v>
      </c>
      <c r="C941" s="97" t="s">
        <v>1999</v>
      </c>
      <c r="D941" s="2">
        <v>3245008531</v>
      </c>
      <c r="E941" s="86" t="s">
        <v>0</v>
      </c>
      <c r="F941" s="86" t="s">
        <v>1</v>
      </c>
      <c r="G941" s="87">
        <v>23000000</v>
      </c>
      <c r="H941" s="88">
        <v>45688</v>
      </c>
      <c r="I941" s="89"/>
    </row>
    <row r="942" spans="1:9" s="142" customFormat="1" ht="17.25" customHeight="1" x14ac:dyDescent="0.25">
      <c r="A942" s="83" t="s">
        <v>2000</v>
      </c>
      <c r="B942" s="84">
        <v>45324</v>
      </c>
      <c r="C942" s="97" t="s">
        <v>2001</v>
      </c>
      <c r="D942" s="2">
        <v>5700002651</v>
      </c>
      <c r="E942" s="86" t="s">
        <v>0</v>
      </c>
      <c r="F942" s="86" t="s">
        <v>1</v>
      </c>
      <c r="G942" s="87">
        <v>4016250</v>
      </c>
      <c r="H942" s="88">
        <v>46358</v>
      </c>
      <c r="I942" s="89"/>
    </row>
    <row r="943" spans="1:9" s="142" customFormat="1" ht="17.25" customHeight="1" x14ac:dyDescent="0.25">
      <c r="A943" s="83" t="s">
        <v>2002</v>
      </c>
      <c r="B943" s="84">
        <v>45324</v>
      </c>
      <c r="C943" s="97" t="s">
        <v>2003</v>
      </c>
      <c r="D943" s="2">
        <v>572200053442</v>
      </c>
      <c r="E943" s="86" t="s">
        <v>0</v>
      </c>
      <c r="F943" s="86" t="s">
        <v>1</v>
      </c>
      <c r="G943" s="87">
        <v>5000000</v>
      </c>
      <c r="H943" s="88">
        <v>46420</v>
      </c>
      <c r="I943" s="89"/>
    </row>
    <row r="944" spans="1:9" s="142" customFormat="1" ht="17.25" customHeight="1" x14ac:dyDescent="0.25">
      <c r="A944" s="83" t="s">
        <v>2004</v>
      </c>
      <c r="B944" s="84">
        <v>45327</v>
      </c>
      <c r="C944" s="97" t="s">
        <v>2005</v>
      </c>
      <c r="D944" s="2">
        <v>572501626584</v>
      </c>
      <c r="E944" s="86" t="s">
        <v>0</v>
      </c>
      <c r="F944" s="86" t="s">
        <v>1</v>
      </c>
      <c r="G944" s="87">
        <v>2000000</v>
      </c>
      <c r="H944" s="88">
        <v>47154</v>
      </c>
      <c r="I944" s="89"/>
    </row>
    <row r="945" spans="1:9" s="142" customFormat="1" ht="46.5" customHeight="1" x14ac:dyDescent="0.25">
      <c r="A945" s="151">
        <v>45329</v>
      </c>
      <c r="B945" s="84">
        <v>45329</v>
      </c>
      <c r="C945" s="97" t="s">
        <v>1983</v>
      </c>
      <c r="D945" s="2">
        <v>5717007136</v>
      </c>
      <c r="E945" s="86" t="s">
        <v>0</v>
      </c>
      <c r="F945" s="86" t="s">
        <v>1</v>
      </c>
      <c r="G945" s="87">
        <v>2261827.8199999998</v>
      </c>
      <c r="H945" s="88">
        <v>47476</v>
      </c>
      <c r="I945" s="172" t="s">
        <v>2528</v>
      </c>
    </row>
    <row r="946" spans="1:9" s="142" customFormat="1" ht="17.25" customHeight="1" x14ac:dyDescent="0.25">
      <c r="A946" s="83" t="s">
        <v>2006</v>
      </c>
      <c r="B946" s="84">
        <v>45329</v>
      </c>
      <c r="C946" s="97" t="s">
        <v>1966</v>
      </c>
      <c r="D946" s="2">
        <v>5752043384</v>
      </c>
      <c r="E946" s="86" t="s">
        <v>0</v>
      </c>
      <c r="F946" s="86" t="s">
        <v>1</v>
      </c>
      <c r="G946" s="87">
        <v>1500000</v>
      </c>
      <c r="H946" s="88">
        <v>46425</v>
      </c>
      <c r="I946" s="89"/>
    </row>
    <row r="947" spans="1:9" s="142" customFormat="1" ht="17.25" customHeight="1" x14ac:dyDescent="0.25">
      <c r="A947" s="83" t="s">
        <v>2007</v>
      </c>
      <c r="B947" s="84">
        <v>45329</v>
      </c>
      <c r="C947" s="97" t="s">
        <v>1958</v>
      </c>
      <c r="D947" s="2">
        <v>572001286690</v>
      </c>
      <c r="E947" s="86" t="s">
        <v>0</v>
      </c>
      <c r="F947" s="86" t="s">
        <v>1</v>
      </c>
      <c r="G947" s="87">
        <v>5000000</v>
      </c>
      <c r="H947" s="88">
        <v>46425</v>
      </c>
      <c r="I947" s="89"/>
    </row>
    <row r="948" spans="1:9" s="142" customFormat="1" ht="17.25" customHeight="1" x14ac:dyDescent="0.25">
      <c r="A948" s="83" t="s">
        <v>2009</v>
      </c>
      <c r="B948" s="84">
        <v>45334</v>
      </c>
      <c r="C948" s="97" t="s">
        <v>1828</v>
      </c>
      <c r="D948" s="2">
        <v>5720021148</v>
      </c>
      <c r="E948" s="86" t="s">
        <v>0</v>
      </c>
      <c r="F948" s="86" t="s">
        <v>1</v>
      </c>
      <c r="G948" s="87">
        <v>2500000</v>
      </c>
      <c r="H948" s="88">
        <v>45700</v>
      </c>
      <c r="I948" s="89"/>
    </row>
    <row r="949" spans="1:9" s="142" customFormat="1" ht="17.25" customHeight="1" x14ac:dyDescent="0.25">
      <c r="A949" s="83" t="s">
        <v>2010</v>
      </c>
      <c r="B949" s="84">
        <v>45334</v>
      </c>
      <c r="C949" s="97" t="s">
        <v>2011</v>
      </c>
      <c r="D949" s="2">
        <v>463308541279</v>
      </c>
      <c r="E949" s="86" t="s">
        <v>0</v>
      </c>
      <c r="F949" s="86" t="s">
        <v>1</v>
      </c>
      <c r="G949" s="87">
        <v>1300000</v>
      </c>
      <c r="H949" s="88">
        <v>47161</v>
      </c>
      <c r="I949" s="89"/>
    </row>
    <row r="950" spans="1:9" s="142" customFormat="1" ht="17.25" customHeight="1" x14ac:dyDescent="0.25">
      <c r="A950" s="83" t="s">
        <v>2012</v>
      </c>
      <c r="B950" s="84">
        <v>45335</v>
      </c>
      <c r="C950" s="97" t="s">
        <v>516</v>
      </c>
      <c r="D950" s="2">
        <v>575205862026</v>
      </c>
      <c r="E950" s="86" t="s">
        <v>0</v>
      </c>
      <c r="F950" s="86" t="s">
        <v>1</v>
      </c>
      <c r="G950" s="87">
        <v>500000</v>
      </c>
      <c r="H950" s="88">
        <v>46431</v>
      </c>
      <c r="I950" s="89"/>
    </row>
    <row r="951" spans="1:9" s="142" customFormat="1" ht="17.25" customHeight="1" x14ac:dyDescent="0.25">
      <c r="A951" s="83" t="s">
        <v>2015</v>
      </c>
      <c r="B951" s="84">
        <v>45335</v>
      </c>
      <c r="C951" s="97" t="s">
        <v>2016</v>
      </c>
      <c r="D951" s="2">
        <v>572005941162</v>
      </c>
      <c r="E951" s="86" t="s">
        <v>0</v>
      </c>
      <c r="F951" s="86" t="s">
        <v>1</v>
      </c>
      <c r="G951" s="87">
        <v>1500000</v>
      </c>
      <c r="H951" s="88">
        <v>46431</v>
      </c>
      <c r="I951" s="89"/>
    </row>
    <row r="952" spans="1:9" s="142" customFormat="1" ht="17.25" customHeight="1" x14ac:dyDescent="0.25">
      <c r="A952" s="83" t="s">
        <v>2017</v>
      </c>
      <c r="B952" s="84">
        <v>45337</v>
      </c>
      <c r="C952" s="97" t="s">
        <v>1852</v>
      </c>
      <c r="D952" s="2">
        <v>5751061285</v>
      </c>
      <c r="E952" s="86" t="s">
        <v>0</v>
      </c>
      <c r="F952" s="86" t="s">
        <v>1</v>
      </c>
      <c r="G952" s="87">
        <v>1000000</v>
      </c>
      <c r="H952" s="88">
        <v>46433</v>
      </c>
      <c r="I952" s="89"/>
    </row>
    <row r="953" spans="1:9" s="142" customFormat="1" ht="17.25" customHeight="1" x14ac:dyDescent="0.25">
      <c r="A953" s="83" t="s">
        <v>2018</v>
      </c>
      <c r="B953" s="84">
        <v>45338</v>
      </c>
      <c r="C953" s="97" t="s">
        <v>1012</v>
      </c>
      <c r="D953" s="2">
        <v>5754200755</v>
      </c>
      <c r="E953" s="86" t="s">
        <v>0</v>
      </c>
      <c r="F953" s="86" t="s">
        <v>1</v>
      </c>
      <c r="G953" s="87">
        <v>1500000</v>
      </c>
      <c r="H953" s="88">
        <v>45884</v>
      </c>
      <c r="I953" s="89"/>
    </row>
    <row r="954" spans="1:9" s="142" customFormat="1" ht="17.25" customHeight="1" x14ac:dyDescent="0.25">
      <c r="A954" s="83" t="s">
        <v>2019</v>
      </c>
      <c r="B954" s="84">
        <v>45342</v>
      </c>
      <c r="C954" s="97" t="s">
        <v>2020</v>
      </c>
      <c r="D954" s="2">
        <v>572006500717</v>
      </c>
      <c r="E954" s="86" t="s">
        <v>0</v>
      </c>
      <c r="F954" s="86" t="s">
        <v>1</v>
      </c>
      <c r="G954" s="87">
        <v>2500000</v>
      </c>
      <c r="H954" s="88">
        <v>46438</v>
      </c>
      <c r="I954" s="89"/>
    </row>
    <row r="955" spans="1:9" s="142" customFormat="1" ht="17.25" customHeight="1" x14ac:dyDescent="0.25">
      <c r="A955" s="83" t="s">
        <v>2021</v>
      </c>
      <c r="B955" s="84">
        <v>45342</v>
      </c>
      <c r="C955" s="97" t="s">
        <v>742</v>
      </c>
      <c r="D955" s="2">
        <v>572005014640</v>
      </c>
      <c r="E955" s="86" t="s">
        <v>0</v>
      </c>
      <c r="F955" s="86" t="s">
        <v>1</v>
      </c>
      <c r="G955" s="87">
        <v>2500000</v>
      </c>
      <c r="H955" s="88">
        <v>46073</v>
      </c>
      <c r="I955" s="89"/>
    </row>
    <row r="956" spans="1:9" s="142" customFormat="1" ht="17.25" customHeight="1" x14ac:dyDescent="0.25">
      <c r="A956" s="83" t="s">
        <v>2022</v>
      </c>
      <c r="B956" s="84">
        <v>45343</v>
      </c>
      <c r="C956" s="97" t="s">
        <v>2023</v>
      </c>
      <c r="D956" s="2">
        <v>575104623504</v>
      </c>
      <c r="E956" s="86" t="s">
        <v>0</v>
      </c>
      <c r="F956" s="86" t="s">
        <v>1</v>
      </c>
      <c r="G956" s="87">
        <v>950000</v>
      </c>
      <c r="H956" s="88">
        <v>46066</v>
      </c>
      <c r="I956" s="89"/>
    </row>
    <row r="957" spans="1:9" s="142" customFormat="1" ht="17.25" customHeight="1" x14ac:dyDescent="0.25">
      <c r="A957" s="83" t="s">
        <v>2024</v>
      </c>
      <c r="B957" s="84">
        <v>45348</v>
      </c>
      <c r="C957" s="97" t="s">
        <v>2025</v>
      </c>
      <c r="D957" s="2">
        <v>575107380867</v>
      </c>
      <c r="E957" s="86" t="s">
        <v>0</v>
      </c>
      <c r="F957" s="86" t="s">
        <v>1</v>
      </c>
      <c r="G957" s="87">
        <v>750000</v>
      </c>
      <c r="H957" s="88">
        <v>46444</v>
      </c>
      <c r="I957" s="89"/>
    </row>
    <row r="958" spans="1:9" s="142" customFormat="1" ht="17.25" customHeight="1" x14ac:dyDescent="0.25">
      <c r="A958" s="83" t="s">
        <v>2026</v>
      </c>
      <c r="B958" s="84">
        <v>45349</v>
      </c>
      <c r="C958" s="97" t="s">
        <v>1926</v>
      </c>
      <c r="D958" s="2">
        <v>5715016865</v>
      </c>
      <c r="E958" s="86" t="s">
        <v>0</v>
      </c>
      <c r="F958" s="86" t="s">
        <v>1</v>
      </c>
      <c r="G958" s="87">
        <v>1000000</v>
      </c>
      <c r="H958" s="88">
        <v>45877</v>
      </c>
      <c r="I958" s="89"/>
    </row>
    <row r="959" spans="1:9" s="142" customFormat="1" ht="17.25" customHeight="1" x14ac:dyDescent="0.25">
      <c r="A959" s="83" t="s">
        <v>2027</v>
      </c>
      <c r="B959" s="84">
        <v>45351</v>
      </c>
      <c r="C959" s="97" t="s">
        <v>2030</v>
      </c>
      <c r="D959" s="2">
        <v>251101882051</v>
      </c>
      <c r="E959" s="86" t="s">
        <v>0</v>
      </c>
      <c r="F959" s="86" t="s">
        <v>1</v>
      </c>
      <c r="G959" s="87">
        <v>4000000</v>
      </c>
      <c r="H959" s="88">
        <v>46446</v>
      </c>
      <c r="I959" s="89"/>
    </row>
    <row r="960" spans="1:9" s="142" customFormat="1" ht="17.25" customHeight="1" x14ac:dyDescent="0.25">
      <c r="A960" s="83" t="s">
        <v>2028</v>
      </c>
      <c r="B960" s="84">
        <v>45351</v>
      </c>
      <c r="C960" s="97" t="s">
        <v>2030</v>
      </c>
      <c r="D960" s="2">
        <v>251101882051</v>
      </c>
      <c r="E960" s="86" t="s">
        <v>0</v>
      </c>
      <c r="F960" s="86" t="s">
        <v>1</v>
      </c>
      <c r="G960" s="87">
        <v>5000000</v>
      </c>
      <c r="H960" s="88">
        <v>47177</v>
      </c>
      <c r="I960" s="89"/>
    </row>
    <row r="961" spans="1:9" s="142" customFormat="1" ht="17.25" customHeight="1" x14ac:dyDescent="0.25">
      <c r="A961" s="83" t="s">
        <v>2029</v>
      </c>
      <c r="B961" s="84">
        <v>45351</v>
      </c>
      <c r="C961" s="97" t="s">
        <v>2030</v>
      </c>
      <c r="D961" s="2">
        <v>251101882051</v>
      </c>
      <c r="E961" s="86" t="s">
        <v>0</v>
      </c>
      <c r="F961" s="86" t="s">
        <v>1</v>
      </c>
      <c r="G961" s="87">
        <v>1000000</v>
      </c>
      <c r="H961" s="88">
        <v>47177</v>
      </c>
      <c r="I961" s="89"/>
    </row>
    <row r="962" spans="1:9" s="142" customFormat="1" ht="17.25" customHeight="1" x14ac:dyDescent="0.25">
      <c r="A962" s="83" t="s">
        <v>2031</v>
      </c>
      <c r="B962" s="84">
        <v>45352</v>
      </c>
      <c r="C962" s="97" t="s">
        <v>2030</v>
      </c>
      <c r="D962" s="2">
        <v>251101882051</v>
      </c>
      <c r="E962" s="86" t="s">
        <v>0</v>
      </c>
      <c r="F962" s="86" t="s">
        <v>1</v>
      </c>
      <c r="G962" s="87">
        <v>5000000</v>
      </c>
      <c r="H962" s="88">
        <v>47178</v>
      </c>
      <c r="I962" s="89"/>
    </row>
    <row r="963" spans="1:9" s="142" customFormat="1" ht="17.25" customHeight="1" x14ac:dyDescent="0.25">
      <c r="A963" s="83" t="s">
        <v>2032</v>
      </c>
      <c r="B963" s="84">
        <v>45352</v>
      </c>
      <c r="C963" s="97" t="s">
        <v>1122</v>
      </c>
      <c r="D963" s="2">
        <v>5751040542</v>
      </c>
      <c r="E963" s="86" t="s">
        <v>0</v>
      </c>
      <c r="F963" s="86" t="s">
        <v>1</v>
      </c>
      <c r="G963" s="87">
        <v>1000000</v>
      </c>
      <c r="H963" s="88">
        <v>45901</v>
      </c>
      <c r="I963" s="89"/>
    </row>
    <row r="964" spans="1:9" s="142" customFormat="1" ht="17.25" customHeight="1" x14ac:dyDescent="0.25">
      <c r="A964" s="83" t="s">
        <v>2036</v>
      </c>
      <c r="B964" s="84">
        <v>45355</v>
      </c>
      <c r="C964" s="97" t="s">
        <v>1652</v>
      </c>
      <c r="D964" s="2">
        <v>5720025022</v>
      </c>
      <c r="E964" s="86" t="s">
        <v>0</v>
      </c>
      <c r="F964" s="86" t="s">
        <v>1</v>
      </c>
      <c r="G964" s="87">
        <v>6670000</v>
      </c>
      <c r="H964" s="88">
        <v>47181</v>
      </c>
      <c r="I964" s="89"/>
    </row>
    <row r="965" spans="1:9" s="142" customFormat="1" ht="17.25" customHeight="1" x14ac:dyDescent="0.25">
      <c r="A965" s="83" t="s">
        <v>2037</v>
      </c>
      <c r="B965" s="84">
        <v>45355</v>
      </c>
      <c r="C965" s="97" t="s">
        <v>2038</v>
      </c>
      <c r="D965" s="2">
        <v>575404233657</v>
      </c>
      <c r="E965" s="86" t="s">
        <v>0</v>
      </c>
      <c r="F965" s="86" t="s">
        <v>1</v>
      </c>
      <c r="G965" s="87">
        <v>5000000</v>
      </c>
      <c r="H965" s="88">
        <v>46450</v>
      </c>
      <c r="I965" s="89"/>
    </row>
    <row r="966" spans="1:9" s="142" customFormat="1" ht="17.25" customHeight="1" x14ac:dyDescent="0.25">
      <c r="A966" s="83" t="s">
        <v>2039</v>
      </c>
      <c r="B966" s="84">
        <v>45355</v>
      </c>
      <c r="C966" s="97" t="s">
        <v>2038</v>
      </c>
      <c r="D966" s="2">
        <v>575404233657</v>
      </c>
      <c r="E966" s="86" t="s">
        <v>0</v>
      </c>
      <c r="F966" s="86" t="s">
        <v>1</v>
      </c>
      <c r="G966" s="87">
        <v>2500000</v>
      </c>
      <c r="H966" s="88">
        <v>46450</v>
      </c>
      <c r="I966" s="89"/>
    </row>
    <row r="967" spans="1:9" s="142" customFormat="1" ht="17.25" customHeight="1" x14ac:dyDescent="0.25">
      <c r="A967" s="83" t="s">
        <v>2040</v>
      </c>
      <c r="B967" s="84">
        <v>45357</v>
      </c>
      <c r="C967" s="97" t="s">
        <v>568</v>
      </c>
      <c r="D967" s="2">
        <v>5752043384</v>
      </c>
      <c r="E967" s="86" t="s">
        <v>0</v>
      </c>
      <c r="F967" s="86" t="s">
        <v>1</v>
      </c>
      <c r="G967" s="87">
        <v>1250000</v>
      </c>
      <c r="H967" s="88">
        <v>46452</v>
      </c>
      <c r="I967" s="89"/>
    </row>
    <row r="968" spans="1:9" s="142" customFormat="1" ht="17.25" customHeight="1" x14ac:dyDescent="0.25">
      <c r="A968" s="83" t="s">
        <v>2042</v>
      </c>
      <c r="B968" s="84">
        <v>45363</v>
      </c>
      <c r="C968" s="97" t="s">
        <v>824</v>
      </c>
      <c r="D968" s="2">
        <v>572005580519</v>
      </c>
      <c r="E968" s="86" t="s">
        <v>0</v>
      </c>
      <c r="F968" s="86" t="s">
        <v>1</v>
      </c>
      <c r="G968" s="87">
        <v>500000</v>
      </c>
      <c r="H968" s="88">
        <v>46092</v>
      </c>
      <c r="I968" s="89"/>
    </row>
    <row r="969" spans="1:9" s="142" customFormat="1" ht="17.25" customHeight="1" x14ac:dyDescent="0.25">
      <c r="A969" s="83" t="s">
        <v>2043</v>
      </c>
      <c r="B969" s="84">
        <v>45363</v>
      </c>
      <c r="C969" s="97" t="s">
        <v>2044</v>
      </c>
      <c r="D969" s="2">
        <v>575103755709</v>
      </c>
      <c r="E969" s="86" t="s">
        <v>0</v>
      </c>
      <c r="F969" s="86" t="s">
        <v>1</v>
      </c>
      <c r="G969" s="87">
        <v>1400000</v>
      </c>
      <c r="H969" s="88">
        <v>46092</v>
      </c>
      <c r="I969" s="89"/>
    </row>
    <row r="970" spans="1:9" s="142" customFormat="1" ht="17.25" customHeight="1" x14ac:dyDescent="0.25">
      <c r="A970" s="83" t="s">
        <v>2046</v>
      </c>
      <c r="B970" s="84">
        <v>45363</v>
      </c>
      <c r="C970" s="97" t="s">
        <v>2045</v>
      </c>
      <c r="D970" s="2">
        <v>570302920669</v>
      </c>
      <c r="E970" s="86" t="s">
        <v>0</v>
      </c>
      <c r="F970" s="86" t="s">
        <v>1</v>
      </c>
      <c r="G970" s="87">
        <v>700000</v>
      </c>
      <c r="H970" s="88">
        <v>46457</v>
      </c>
      <c r="I970" s="89"/>
    </row>
    <row r="971" spans="1:9" s="142" customFormat="1" ht="17.25" customHeight="1" x14ac:dyDescent="0.25">
      <c r="A971" s="83" t="s">
        <v>2047</v>
      </c>
      <c r="B971" s="84">
        <v>45364</v>
      </c>
      <c r="C971" s="97" t="s">
        <v>1282</v>
      </c>
      <c r="D971" s="2">
        <v>572001245693</v>
      </c>
      <c r="E971" s="86" t="s">
        <v>0</v>
      </c>
      <c r="F971" s="86" t="s">
        <v>1</v>
      </c>
      <c r="G971" s="87">
        <v>250000</v>
      </c>
      <c r="H971" s="88">
        <v>46459</v>
      </c>
      <c r="I971" s="89"/>
    </row>
    <row r="972" spans="1:9" s="142" customFormat="1" ht="17.25" customHeight="1" x14ac:dyDescent="0.25">
      <c r="A972" s="83" t="s">
        <v>2048</v>
      </c>
      <c r="B972" s="84">
        <v>45365</v>
      </c>
      <c r="C972" s="97" t="s">
        <v>2049</v>
      </c>
      <c r="D972" s="2">
        <v>575212569766</v>
      </c>
      <c r="E972" s="86" t="s">
        <v>0</v>
      </c>
      <c r="F972" s="86" t="s">
        <v>1</v>
      </c>
      <c r="G972" s="87">
        <v>3000000</v>
      </c>
      <c r="H972" s="88">
        <v>46460</v>
      </c>
      <c r="I972" s="89"/>
    </row>
    <row r="973" spans="1:9" s="142" customFormat="1" ht="17.25" customHeight="1" x14ac:dyDescent="0.25">
      <c r="A973" s="83" t="s">
        <v>2050</v>
      </c>
      <c r="B973" s="84">
        <v>45365</v>
      </c>
      <c r="C973" s="97" t="s">
        <v>2051</v>
      </c>
      <c r="D973" s="2">
        <v>571900372971</v>
      </c>
      <c r="E973" s="86" t="s">
        <v>0</v>
      </c>
      <c r="F973" s="86" t="s">
        <v>1</v>
      </c>
      <c r="G973" s="87">
        <v>5000000</v>
      </c>
      <c r="H973" s="88">
        <v>45709</v>
      </c>
      <c r="I973" s="89"/>
    </row>
    <row r="974" spans="1:9" s="142" customFormat="1" ht="17.25" customHeight="1" x14ac:dyDescent="0.25">
      <c r="A974" s="83" t="s">
        <v>2053</v>
      </c>
      <c r="B974" s="84">
        <v>45370</v>
      </c>
      <c r="C974" s="97" t="s">
        <v>2054</v>
      </c>
      <c r="D974" s="2">
        <v>572201618409</v>
      </c>
      <c r="E974" s="86" t="s">
        <v>0</v>
      </c>
      <c r="F974" s="86" t="s">
        <v>1</v>
      </c>
      <c r="G974" s="87">
        <v>1100000</v>
      </c>
      <c r="H974" s="88">
        <v>45910</v>
      </c>
      <c r="I974" s="89"/>
    </row>
    <row r="975" spans="1:9" s="142" customFormat="1" ht="17.25" customHeight="1" x14ac:dyDescent="0.25">
      <c r="A975" s="83" t="s">
        <v>2055</v>
      </c>
      <c r="B975" s="84">
        <v>45372</v>
      </c>
      <c r="C975" s="97" t="s">
        <v>44</v>
      </c>
      <c r="D975" s="2">
        <v>570203014279</v>
      </c>
      <c r="E975" s="86" t="s">
        <v>0</v>
      </c>
      <c r="F975" s="86" t="s">
        <v>1</v>
      </c>
      <c r="G975" s="87">
        <v>4500000</v>
      </c>
      <c r="H975" s="88">
        <v>45727</v>
      </c>
      <c r="I975" s="89"/>
    </row>
    <row r="976" spans="1:9" s="142" customFormat="1" ht="17.25" customHeight="1" x14ac:dyDescent="0.25">
      <c r="A976" s="83" t="s">
        <v>2057</v>
      </c>
      <c r="B976" s="84">
        <v>45376</v>
      </c>
      <c r="C976" s="97" t="s">
        <v>55</v>
      </c>
      <c r="D976" s="2">
        <v>571400008484</v>
      </c>
      <c r="E976" s="86" t="s">
        <v>0</v>
      </c>
      <c r="F976" s="86" t="s">
        <v>1</v>
      </c>
      <c r="G976" s="87">
        <v>5000000</v>
      </c>
      <c r="H976" s="88">
        <v>46471</v>
      </c>
      <c r="I976" s="89"/>
    </row>
    <row r="977" spans="1:9" s="142" customFormat="1" ht="17.25" customHeight="1" x14ac:dyDescent="0.25">
      <c r="A977" s="83" t="s">
        <v>2059</v>
      </c>
      <c r="B977" s="84">
        <v>45377</v>
      </c>
      <c r="C977" s="97" t="s">
        <v>2058</v>
      </c>
      <c r="D977" s="2">
        <v>571200003104</v>
      </c>
      <c r="E977" s="86" t="s">
        <v>0</v>
      </c>
      <c r="F977" s="86" t="s">
        <v>1</v>
      </c>
      <c r="G977" s="87">
        <v>5000000</v>
      </c>
      <c r="H977" s="88">
        <v>45742</v>
      </c>
      <c r="I977" s="89"/>
    </row>
    <row r="978" spans="1:9" s="142" customFormat="1" ht="17.25" customHeight="1" x14ac:dyDescent="0.25">
      <c r="A978" s="83" t="s">
        <v>2060</v>
      </c>
      <c r="B978" s="84">
        <v>45377</v>
      </c>
      <c r="C978" s="97" t="s">
        <v>1290</v>
      </c>
      <c r="D978" s="2">
        <v>575306956344</v>
      </c>
      <c r="E978" s="86" t="s">
        <v>0</v>
      </c>
      <c r="F978" s="86" t="s">
        <v>1</v>
      </c>
      <c r="G978" s="87">
        <v>822600</v>
      </c>
      <c r="H978" s="88">
        <v>45742</v>
      </c>
      <c r="I978" s="89"/>
    </row>
    <row r="979" spans="1:9" s="142" customFormat="1" ht="17.25" customHeight="1" x14ac:dyDescent="0.25">
      <c r="A979" s="83" t="s">
        <v>2061</v>
      </c>
      <c r="B979" s="84">
        <v>45377</v>
      </c>
      <c r="C979" s="97" t="s">
        <v>1269</v>
      </c>
      <c r="D979" s="2">
        <v>570400801980</v>
      </c>
      <c r="E979" s="86" t="s">
        <v>0</v>
      </c>
      <c r="F979" s="86" t="s">
        <v>1</v>
      </c>
      <c r="G979" s="87">
        <v>2500000</v>
      </c>
      <c r="H979" s="88">
        <v>45742</v>
      </c>
      <c r="I979" s="89"/>
    </row>
    <row r="980" spans="1:9" s="142" customFormat="1" ht="17.25" customHeight="1" x14ac:dyDescent="0.25">
      <c r="A980" s="83" t="s">
        <v>2062</v>
      </c>
      <c r="B980" s="84">
        <v>45377</v>
      </c>
      <c r="C980" s="97" t="s">
        <v>1738</v>
      </c>
      <c r="D980" s="2">
        <v>5722004211</v>
      </c>
      <c r="E980" s="86" t="s">
        <v>0</v>
      </c>
      <c r="F980" s="86" t="s">
        <v>1</v>
      </c>
      <c r="G980" s="87">
        <v>3260000</v>
      </c>
      <c r="H980" s="88">
        <v>45742</v>
      </c>
      <c r="I980" s="89"/>
    </row>
    <row r="981" spans="1:9" s="142" customFormat="1" ht="17.25" customHeight="1" x14ac:dyDescent="0.25">
      <c r="A981" s="83" t="s">
        <v>2063</v>
      </c>
      <c r="B981" s="84">
        <v>45377</v>
      </c>
      <c r="C981" s="97" t="s">
        <v>712</v>
      </c>
      <c r="D981" s="2">
        <v>5717006870</v>
      </c>
      <c r="E981" s="86" t="s">
        <v>0</v>
      </c>
      <c r="F981" s="86" t="s">
        <v>1</v>
      </c>
      <c r="G981" s="87">
        <v>25000000</v>
      </c>
      <c r="H981" s="88">
        <v>45746</v>
      </c>
      <c r="I981" s="89"/>
    </row>
    <row r="982" spans="1:9" s="142" customFormat="1" ht="17.25" customHeight="1" x14ac:dyDescent="0.25">
      <c r="A982" s="83" t="s">
        <v>2064</v>
      </c>
      <c r="B982" s="84">
        <v>45378</v>
      </c>
      <c r="C982" s="97" t="s">
        <v>2011</v>
      </c>
      <c r="D982" s="2">
        <v>463308541279</v>
      </c>
      <c r="E982" s="86" t="s">
        <v>0</v>
      </c>
      <c r="F982" s="86" t="s">
        <v>1</v>
      </c>
      <c r="G982" s="87">
        <v>2325000</v>
      </c>
      <c r="H982" s="88">
        <v>47204</v>
      </c>
      <c r="I982" s="89"/>
    </row>
    <row r="983" spans="1:9" s="142" customFormat="1" ht="17.25" customHeight="1" x14ac:dyDescent="0.25">
      <c r="A983" s="83" t="s">
        <v>2065</v>
      </c>
      <c r="B983" s="84">
        <v>45379</v>
      </c>
      <c r="C983" s="97" t="s">
        <v>1589</v>
      </c>
      <c r="D983" s="2">
        <v>3232019896</v>
      </c>
      <c r="E983" s="86" t="s">
        <v>0</v>
      </c>
      <c r="F983" s="86" t="s">
        <v>1</v>
      </c>
      <c r="G983" s="87">
        <v>5000000</v>
      </c>
      <c r="H983" s="88">
        <v>46474</v>
      </c>
      <c r="I983" s="89"/>
    </row>
    <row r="984" spans="1:9" s="142" customFormat="1" ht="17.25" customHeight="1" x14ac:dyDescent="0.25">
      <c r="A984" s="83" t="s">
        <v>2067</v>
      </c>
      <c r="B984" s="84">
        <v>45379</v>
      </c>
      <c r="C984" s="97" t="s">
        <v>2066</v>
      </c>
      <c r="D984" s="2">
        <v>572008747702</v>
      </c>
      <c r="E984" s="86" t="s">
        <v>0</v>
      </c>
      <c r="F984" s="86" t="s">
        <v>1</v>
      </c>
      <c r="G984" s="87">
        <v>22545040</v>
      </c>
      <c r="H984" s="88">
        <v>49031</v>
      </c>
      <c r="I984" s="89"/>
    </row>
    <row r="985" spans="1:9" s="142" customFormat="1" ht="17.25" customHeight="1" x14ac:dyDescent="0.25">
      <c r="A985" s="83" t="s">
        <v>2076</v>
      </c>
      <c r="B985" s="84">
        <v>45380</v>
      </c>
      <c r="C985" s="97" t="s">
        <v>1589</v>
      </c>
      <c r="D985" s="2">
        <v>3232019896</v>
      </c>
      <c r="E985" s="86" t="s">
        <v>0</v>
      </c>
      <c r="F985" s="86" t="s">
        <v>1</v>
      </c>
      <c r="G985" s="87">
        <v>5000000</v>
      </c>
      <c r="H985" s="88">
        <v>46475</v>
      </c>
      <c r="I985" s="89"/>
    </row>
    <row r="986" spans="1:9" s="142" customFormat="1" ht="17.25" customHeight="1" x14ac:dyDescent="0.25">
      <c r="A986" s="83" t="s">
        <v>2068</v>
      </c>
      <c r="B986" s="84">
        <v>45380</v>
      </c>
      <c r="C986" s="97" t="s">
        <v>1937</v>
      </c>
      <c r="D986" s="2">
        <v>3245007802</v>
      </c>
      <c r="E986" s="86" t="s">
        <v>0</v>
      </c>
      <c r="F986" s="86" t="s">
        <v>1</v>
      </c>
      <c r="G986" s="87">
        <v>5000000</v>
      </c>
      <c r="H986" s="88">
        <v>45745</v>
      </c>
      <c r="I986" s="89"/>
    </row>
    <row r="987" spans="1:9" s="142" customFormat="1" ht="17.25" customHeight="1" x14ac:dyDescent="0.25">
      <c r="A987" s="83" t="s">
        <v>2069</v>
      </c>
      <c r="B987" s="84">
        <v>45380</v>
      </c>
      <c r="C987" s="97" t="s">
        <v>1313</v>
      </c>
      <c r="D987" s="2">
        <v>5752081855</v>
      </c>
      <c r="E987" s="86" t="s">
        <v>0</v>
      </c>
      <c r="F987" s="86" t="s">
        <v>1</v>
      </c>
      <c r="G987" s="87">
        <v>2500000</v>
      </c>
      <c r="H987" s="88">
        <v>45745</v>
      </c>
      <c r="I987" s="89"/>
    </row>
    <row r="988" spans="1:9" s="142" customFormat="1" ht="17.25" customHeight="1" x14ac:dyDescent="0.25">
      <c r="A988" s="83" t="s">
        <v>2070</v>
      </c>
      <c r="B988" s="84">
        <v>45380</v>
      </c>
      <c r="C988" s="97" t="s">
        <v>2071</v>
      </c>
      <c r="D988" s="2">
        <v>7716954152</v>
      </c>
      <c r="E988" s="86" t="s">
        <v>0</v>
      </c>
      <c r="F988" s="86" t="s">
        <v>1</v>
      </c>
      <c r="G988" s="87">
        <v>21000000</v>
      </c>
      <c r="H988" s="88">
        <v>47206</v>
      </c>
      <c r="I988" s="89"/>
    </row>
    <row r="989" spans="1:9" s="142" customFormat="1" ht="17.25" customHeight="1" x14ac:dyDescent="0.25">
      <c r="A989" s="83" t="s">
        <v>2072</v>
      </c>
      <c r="B989" s="84">
        <v>45380</v>
      </c>
      <c r="C989" s="97" t="s">
        <v>2073</v>
      </c>
      <c r="D989" s="2">
        <v>572300006414</v>
      </c>
      <c r="E989" s="86" t="s">
        <v>0</v>
      </c>
      <c r="F989" s="86" t="s">
        <v>1</v>
      </c>
      <c r="G989" s="87">
        <v>2032000</v>
      </c>
      <c r="H989" s="88">
        <v>45745</v>
      </c>
      <c r="I989" s="89"/>
    </row>
    <row r="990" spans="1:9" s="142" customFormat="1" ht="17.25" customHeight="1" x14ac:dyDescent="0.25">
      <c r="A990" s="83" t="s">
        <v>2077</v>
      </c>
      <c r="B990" s="84">
        <v>45383</v>
      </c>
      <c r="C990" s="97" t="s">
        <v>1589</v>
      </c>
      <c r="D990" s="2">
        <v>3232019896</v>
      </c>
      <c r="E990" s="86" t="s">
        <v>0</v>
      </c>
      <c r="F990" s="86" t="s">
        <v>1</v>
      </c>
      <c r="G990" s="87">
        <v>5000000</v>
      </c>
      <c r="H990" s="88">
        <v>46478</v>
      </c>
      <c r="I990" s="89"/>
    </row>
    <row r="991" spans="1:9" s="142" customFormat="1" ht="17.25" customHeight="1" x14ac:dyDescent="0.25">
      <c r="A991" s="83" t="s">
        <v>2078</v>
      </c>
      <c r="B991" s="84">
        <v>45384</v>
      </c>
      <c r="C991" s="97" t="s">
        <v>2075</v>
      </c>
      <c r="D991" s="2">
        <v>572000161930</v>
      </c>
      <c r="E991" s="86" t="s">
        <v>0</v>
      </c>
      <c r="F991" s="86" t="s">
        <v>1</v>
      </c>
      <c r="G991" s="87">
        <v>1250000</v>
      </c>
      <c r="H991" s="88">
        <v>46479</v>
      </c>
      <c r="I991" s="89"/>
    </row>
    <row r="992" spans="1:9" s="142" customFormat="1" ht="17.25" customHeight="1" x14ac:dyDescent="0.25">
      <c r="A992" s="83" t="s">
        <v>2074</v>
      </c>
      <c r="B992" s="84">
        <v>45384</v>
      </c>
      <c r="C992" s="97" t="s">
        <v>721</v>
      </c>
      <c r="D992" s="2">
        <v>5024171702</v>
      </c>
      <c r="E992" s="86" t="s">
        <v>0</v>
      </c>
      <c r="F992" s="86" t="s">
        <v>1</v>
      </c>
      <c r="G992" s="87">
        <v>9800000</v>
      </c>
      <c r="H992" s="88">
        <v>46448</v>
      </c>
      <c r="I992" s="89"/>
    </row>
    <row r="993" spans="1:9" s="142" customFormat="1" ht="17.25" customHeight="1" x14ac:dyDescent="0.25">
      <c r="A993" s="83" t="s">
        <v>2079</v>
      </c>
      <c r="B993" s="84">
        <v>45385</v>
      </c>
      <c r="C993" s="97" t="s">
        <v>1491</v>
      </c>
      <c r="D993" s="2">
        <v>572101496901</v>
      </c>
      <c r="E993" s="86" t="s">
        <v>0</v>
      </c>
      <c r="F993" s="86" t="s">
        <v>1</v>
      </c>
      <c r="G993" s="87">
        <v>1700000</v>
      </c>
      <c r="H993" s="88">
        <v>45750</v>
      </c>
      <c r="I993" s="89"/>
    </row>
    <row r="994" spans="1:9" s="142" customFormat="1" ht="17.25" customHeight="1" x14ac:dyDescent="0.25">
      <c r="A994" s="83" t="s">
        <v>2080</v>
      </c>
      <c r="B994" s="84">
        <v>45385</v>
      </c>
      <c r="C994" s="97" t="s">
        <v>1083</v>
      </c>
      <c r="D994" s="2">
        <v>575106075028</v>
      </c>
      <c r="E994" s="86" t="s">
        <v>0</v>
      </c>
      <c r="F994" s="86" t="s">
        <v>1</v>
      </c>
      <c r="G994" s="87">
        <v>1250000</v>
      </c>
      <c r="H994" s="88">
        <v>45750</v>
      </c>
      <c r="I994" s="89"/>
    </row>
    <row r="995" spans="1:9" s="142" customFormat="1" ht="17.25" customHeight="1" x14ac:dyDescent="0.25">
      <c r="A995" s="83" t="s">
        <v>2081</v>
      </c>
      <c r="B995" s="84">
        <v>45386</v>
      </c>
      <c r="C995" s="97" t="s">
        <v>2082</v>
      </c>
      <c r="D995" s="2">
        <v>572007417162</v>
      </c>
      <c r="E995" s="86" t="s">
        <v>0</v>
      </c>
      <c r="F995" s="86" t="s">
        <v>1</v>
      </c>
      <c r="G995" s="87">
        <v>500000</v>
      </c>
      <c r="H995" s="88">
        <v>46481</v>
      </c>
      <c r="I995" s="89"/>
    </row>
    <row r="996" spans="1:9" s="142" customFormat="1" ht="17.25" customHeight="1" x14ac:dyDescent="0.25">
      <c r="A996" s="83" t="s">
        <v>2085</v>
      </c>
      <c r="B996" s="84">
        <v>45387</v>
      </c>
      <c r="C996" s="97" t="s">
        <v>2086</v>
      </c>
      <c r="D996" s="2">
        <v>5753072130</v>
      </c>
      <c r="E996" s="86" t="s">
        <v>0</v>
      </c>
      <c r="F996" s="86" t="s">
        <v>1</v>
      </c>
      <c r="G996" s="87">
        <v>850000</v>
      </c>
      <c r="H996" s="88">
        <v>46115</v>
      </c>
      <c r="I996" s="89"/>
    </row>
    <row r="997" spans="1:9" s="142" customFormat="1" ht="17.25" customHeight="1" x14ac:dyDescent="0.25">
      <c r="A997" s="83" t="s">
        <v>2090</v>
      </c>
      <c r="B997" s="84">
        <v>45390</v>
      </c>
      <c r="C997" s="97" t="s">
        <v>2005</v>
      </c>
      <c r="D997" s="2">
        <v>572501626584</v>
      </c>
      <c r="E997" s="86" t="s">
        <v>0</v>
      </c>
      <c r="F997" s="86" t="s">
        <v>1</v>
      </c>
      <c r="G997" s="87">
        <v>400000</v>
      </c>
      <c r="H997" s="88">
        <v>47216</v>
      </c>
      <c r="I997" s="89"/>
    </row>
    <row r="998" spans="1:9" s="142" customFormat="1" ht="17.25" customHeight="1" x14ac:dyDescent="0.25">
      <c r="A998" s="83" t="s">
        <v>2091</v>
      </c>
      <c r="B998" s="84">
        <v>45390</v>
      </c>
      <c r="C998" s="97" t="s">
        <v>2092</v>
      </c>
      <c r="D998" s="2">
        <v>5753065479</v>
      </c>
      <c r="E998" s="86" t="s">
        <v>0</v>
      </c>
      <c r="F998" s="86" t="s">
        <v>1</v>
      </c>
      <c r="G998" s="87">
        <v>3195000</v>
      </c>
      <c r="H998" s="88">
        <v>46485</v>
      </c>
      <c r="I998" s="89"/>
    </row>
    <row r="999" spans="1:9" s="142" customFormat="1" ht="17.25" customHeight="1" x14ac:dyDescent="0.25">
      <c r="A999" s="83" t="s">
        <v>2093</v>
      </c>
      <c r="B999" s="84">
        <v>45391</v>
      </c>
      <c r="C999" s="97" t="s">
        <v>1459</v>
      </c>
      <c r="D999" s="2">
        <v>5751061824</v>
      </c>
      <c r="E999" s="86" t="s">
        <v>0</v>
      </c>
      <c r="F999" s="86" t="s">
        <v>1</v>
      </c>
      <c r="G999" s="87">
        <v>4740000</v>
      </c>
      <c r="H999" s="88">
        <v>45725</v>
      </c>
      <c r="I999" s="89"/>
    </row>
    <row r="1000" spans="1:9" s="142" customFormat="1" ht="17.25" customHeight="1" x14ac:dyDescent="0.25">
      <c r="A1000" s="83" t="s">
        <v>2094</v>
      </c>
      <c r="B1000" s="84">
        <v>45391</v>
      </c>
      <c r="C1000" s="97" t="s">
        <v>1333</v>
      </c>
      <c r="D1000" s="2">
        <v>5753072290</v>
      </c>
      <c r="E1000" s="86" t="s">
        <v>0</v>
      </c>
      <c r="F1000" s="86" t="s">
        <v>1</v>
      </c>
      <c r="G1000" s="87">
        <v>5000000</v>
      </c>
      <c r="H1000" s="88">
        <v>46486</v>
      </c>
      <c r="I1000" s="89"/>
    </row>
    <row r="1001" spans="1:9" s="142" customFormat="1" ht="17.25" customHeight="1" x14ac:dyDescent="0.25">
      <c r="A1001" s="83" t="s">
        <v>2095</v>
      </c>
      <c r="B1001" s="84">
        <v>45392</v>
      </c>
      <c r="C1001" s="97" t="s">
        <v>1333</v>
      </c>
      <c r="D1001" s="2">
        <v>5753072290</v>
      </c>
      <c r="E1001" s="86" t="s">
        <v>0</v>
      </c>
      <c r="F1001" s="86" t="s">
        <v>1</v>
      </c>
      <c r="G1001" s="87">
        <v>5000000</v>
      </c>
      <c r="H1001" s="88">
        <v>46487</v>
      </c>
      <c r="I1001" s="89"/>
    </row>
    <row r="1002" spans="1:9" s="142" customFormat="1" ht="17.25" customHeight="1" x14ac:dyDescent="0.25">
      <c r="A1002" s="83" t="s">
        <v>2096</v>
      </c>
      <c r="B1002" s="84">
        <v>45392</v>
      </c>
      <c r="C1002" s="97" t="s">
        <v>1937</v>
      </c>
      <c r="D1002" s="2">
        <v>3245007802</v>
      </c>
      <c r="E1002" s="86" t="s">
        <v>0</v>
      </c>
      <c r="F1002" s="86" t="s">
        <v>1</v>
      </c>
      <c r="G1002" s="87">
        <v>5000000</v>
      </c>
      <c r="H1002" s="88">
        <v>45757</v>
      </c>
      <c r="I1002" s="89"/>
    </row>
    <row r="1003" spans="1:9" s="142" customFormat="1" ht="17.25" customHeight="1" x14ac:dyDescent="0.25">
      <c r="A1003" s="83" t="s">
        <v>2100</v>
      </c>
      <c r="B1003" s="84">
        <v>45392</v>
      </c>
      <c r="C1003" s="97" t="s">
        <v>2101</v>
      </c>
      <c r="D1003" s="2">
        <v>570401165819</v>
      </c>
      <c r="E1003" s="86" t="s">
        <v>0</v>
      </c>
      <c r="F1003" s="86" t="s">
        <v>1</v>
      </c>
      <c r="G1003" s="87">
        <v>350000</v>
      </c>
      <c r="H1003" s="88">
        <v>47218</v>
      </c>
      <c r="I1003" s="89"/>
    </row>
    <row r="1004" spans="1:9" s="142" customFormat="1" ht="17.25" customHeight="1" x14ac:dyDescent="0.25">
      <c r="A1004" s="83" t="s">
        <v>2098</v>
      </c>
      <c r="B1004" s="84">
        <v>45393</v>
      </c>
      <c r="C1004" s="97" t="s">
        <v>2097</v>
      </c>
      <c r="D1004" s="2">
        <v>3257056152</v>
      </c>
      <c r="E1004" s="86" t="s">
        <v>0</v>
      </c>
      <c r="F1004" s="86" t="s">
        <v>1</v>
      </c>
      <c r="G1004" s="87">
        <v>5000000</v>
      </c>
      <c r="H1004" s="88">
        <v>46486</v>
      </c>
      <c r="I1004" s="89"/>
    </row>
    <row r="1005" spans="1:9" s="142" customFormat="1" ht="17.25" customHeight="1" x14ac:dyDescent="0.25">
      <c r="A1005" s="83" t="s">
        <v>2099</v>
      </c>
      <c r="B1005" s="84">
        <v>45393</v>
      </c>
      <c r="C1005" s="97" t="s">
        <v>1937</v>
      </c>
      <c r="D1005" s="2">
        <v>3245007802</v>
      </c>
      <c r="E1005" s="86" t="s">
        <v>0</v>
      </c>
      <c r="F1005" s="86" t="s">
        <v>1</v>
      </c>
      <c r="G1005" s="87">
        <v>5000000</v>
      </c>
      <c r="H1005" s="88">
        <v>45758</v>
      </c>
      <c r="I1005" s="89"/>
    </row>
    <row r="1006" spans="1:9" s="142" customFormat="1" ht="17.25" customHeight="1" x14ac:dyDescent="0.25">
      <c r="A1006" s="83" t="s">
        <v>2102</v>
      </c>
      <c r="B1006" s="84">
        <v>45393</v>
      </c>
      <c r="C1006" s="97" t="s">
        <v>1663</v>
      </c>
      <c r="D1006" s="2">
        <v>7725538751</v>
      </c>
      <c r="E1006" s="86" t="s">
        <v>0</v>
      </c>
      <c r="F1006" s="86" t="s">
        <v>1</v>
      </c>
      <c r="G1006" s="87">
        <v>5000000</v>
      </c>
      <c r="H1006" s="88">
        <v>46486</v>
      </c>
      <c r="I1006" s="89"/>
    </row>
    <row r="1007" spans="1:9" s="142" customFormat="1" ht="17.25" customHeight="1" x14ac:dyDescent="0.25">
      <c r="A1007" s="83" t="s">
        <v>2103</v>
      </c>
      <c r="B1007" s="84">
        <v>45393</v>
      </c>
      <c r="C1007" s="97" t="s">
        <v>1707</v>
      </c>
      <c r="D1007" s="2">
        <v>5752082263</v>
      </c>
      <c r="E1007" s="86" t="s">
        <v>0</v>
      </c>
      <c r="F1007" s="86" t="s">
        <v>1</v>
      </c>
      <c r="G1007" s="87">
        <v>4000000</v>
      </c>
      <c r="H1007" s="88">
        <v>46488</v>
      </c>
      <c r="I1007" s="89"/>
    </row>
    <row r="1008" spans="1:9" s="142" customFormat="1" ht="17.25" customHeight="1" x14ac:dyDescent="0.25">
      <c r="A1008" s="83" t="s">
        <v>2104</v>
      </c>
      <c r="B1008" s="84">
        <v>45394</v>
      </c>
      <c r="C1008" s="97" t="s">
        <v>2097</v>
      </c>
      <c r="D1008" s="2">
        <v>3257056152</v>
      </c>
      <c r="E1008" s="86" t="s">
        <v>0</v>
      </c>
      <c r="F1008" s="86" t="s">
        <v>1</v>
      </c>
      <c r="G1008" s="87">
        <v>5000000</v>
      </c>
      <c r="H1008" s="88">
        <v>46489</v>
      </c>
      <c r="I1008" s="89"/>
    </row>
    <row r="1009" spans="1:9" s="142" customFormat="1" ht="17.25" customHeight="1" x14ac:dyDescent="0.25">
      <c r="A1009" s="83" t="s">
        <v>2106</v>
      </c>
      <c r="B1009" s="84">
        <v>45394</v>
      </c>
      <c r="C1009" s="97" t="s">
        <v>2105</v>
      </c>
      <c r="D1009" s="2">
        <v>3245011478</v>
      </c>
      <c r="E1009" s="86" t="s">
        <v>0</v>
      </c>
      <c r="F1009" s="86" t="s">
        <v>1</v>
      </c>
      <c r="G1009" s="87">
        <v>5000000</v>
      </c>
      <c r="H1009" s="88">
        <v>46489</v>
      </c>
      <c r="I1009" s="89"/>
    </row>
    <row r="1010" spans="1:9" s="142" customFormat="1" ht="17.25" customHeight="1" x14ac:dyDescent="0.25">
      <c r="A1010" s="83" t="s">
        <v>2107</v>
      </c>
      <c r="B1010" s="84">
        <v>45394</v>
      </c>
      <c r="C1010" s="97" t="s">
        <v>1937</v>
      </c>
      <c r="D1010" s="2">
        <v>3245007802</v>
      </c>
      <c r="E1010" s="86" t="s">
        <v>0</v>
      </c>
      <c r="F1010" s="86" t="s">
        <v>1</v>
      </c>
      <c r="G1010" s="87">
        <v>5000000</v>
      </c>
      <c r="H1010" s="88">
        <v>45758</v>
      </c>
      <c r="I1010" s="89"/>
    </row>
    <row r="1011" spans="1:9" s="142" customFormat="1" ht="17.25" customHeight="1" x14ac:dyDescent="0.25">
      <c r="A1011" s="83" t="s">
        <v>2108</v>
      </c>
      <c r="B1011" s="84">
        <v>45398</v>
      </c>
      <c r="C1011" s="97" t="s">
        <v>1212</v>
      </c>
      <c r="D1011" s="2">
        <v>575106505471</v>
      </c>
      <c r="E1011" s="86" t="s">
        <v>0</v>
      </c>
      <c r="F1011" s="86" t="s">
        <v>1</v>
      </c>
      <c r="G1011" s="87">
        <v>4000000</v>
      </c>
      <c r="H1011" s="88">
        <v>47224</v>
      </c>
      <c r="I1011" s="89"/>
    </row>
    <row r="1012" spans="1:9" s="142" customFormat="1" ht="17.25" customHeight="1" x14ac:dyDescent="0.25">
      <c r="A1012" s="83" t="s">
        <v>2109</v>
      </c>
      <c r="B1012" s="84">
        <v>45398</v>
      </c>
      <c r="C1012" s="97" t="s">
        <v>1989</v>
      </c>
      <c r="D1012" s="2">
        <v>575406273052</v>
      </c>
      <c r="E1012" s="86" t="s">
        <v>0</v>
      </c>
      <c r="F1012" s="86" t="s">
        <v>1</v>
      </c>
      <c r="G1012" s="87">
        <v>5000000</v>
      </c>
      <c r="H1012" s="88">
        <v>46493</v>
      </c>
      <c r="I1012" s="89"/>
    </row>
    <row r="1013" spans="1:9" s="142" customFormat="1" ht="17.25" customHeight="1" x14ac:dyDescent="0.25">
      <c r="A1013" s="83" t="s">
        <v>2110</v>
      </c>
      <c r="B1013" s="84">
        <v>45399</v>
      </c>
      <c r="C1013" s="97" t="s">
        <v>1989</v>
      </c>
      <c r="D1013" s="2">
        <v>575406273052</v>
      </c>
      <c r="E1013" s="86" t="s">
        <v>0</v>
      </c>
      <c r="F1013" s="86" t="s">
        <v>1</v>
      </c>
      <c r="G1013" s="87">
        <v>5000000</v>
      </c>
      <c r="H1013" s="88">
        <v>46494</v>
      </c>
      <c r="I1013" s="89"/>
    </row>
    <row r="1014" spans="1:9" s="142" customFormat="1" ht="17.25" customHeight="1" x14ac:dyDescent="0.25">
      <c r="A1014" s="83" t="s">
        <v>2111</v>
      </c>
      <c r="B1014" s="84">
        <v>45400</v>
      </c>
      <c r="C1014" s="97" t="s">
        <v>1828</v>
      </c>
      <c r="D1014" s="2">
        <v>5720021148</v>
      </c>
      <c r="E1014" s="86" t="s">
        <v>0</v>
      </c>
      <c r="F1014" s="86" t="s">
        <v>1</v>
      </c>
      <c r="G1014" s="87">
        <v>1700000</v>
      </c>
      <c r="H1014" s="88">
        <v>45947</v>
      </c>
      <c r="I1014" s="89"/>
    </row>
    <row r="1015" spans="1:9" s="142" customFormat="1" ht="17.25" customHeight="1" x14ac:dyDescent="0.25">
      <c r="A1015" s="83" t="s">
        <v>2112</v>
      </c>
      <c r="B1015" s="84">
        <v>45405</v>
      </c>
      <c r="C1015" s="97" t="s">
        <v>1295</v>
      </c>
      <c r="D1015" s="2">
        <v>5752033594</v>
      </c>
      <c r="E1015" s="86" t="s">
        <v>0</v>
      </c>
      <c r="F1015" s="86" t="s">
        <v>1</v>
      </c>
      <c r="G1015" s="87">
        <v>1500000</v>
      </c>
      <c r="H1015" s="88">
        <v>46500</v>
      </c>
      <c r="I1015" s="89"/>
    </row>
    <row r="1016" spans="1:9" s="142" customFormat="1" ht="17.25" customHeight="1" x14ac:dyDescent="0.25">
      <c r="A1016" s="83" t="s">
        <v>2113</v>
      </c>
      <c r="B1016" s="84">
        <v>45405</v>
      </c>
      <c r="C1016" s="97" t="s">
        <v>1036</v>
      </c>
      <c r="D1016" s="2">
        <v>570401977507</v>
      </c>
      <c r="E1016" s="86" t="s">
        <v>0</v>
      </c>
      <c r="F1016" s="86" t="s">
        <v>1</v>
      </c>
      <c r="G1016" s="87">
        <v>200000</v>
      </c>
      <c r="H1016" s="88">
        <v>45736</v>
      </c>
      <c r="I1016" s="89"/>
    </row>
    <row r="1017" spans="1:9" s="142" customFormat="1" ht="17.25" customHeight="1" x14ac:dyDescent="0.25">
      <c r="A1017" s="83" t="s">
        <v>2115</v>
      </c>
      <c r="B1017" s="84">
        <v>45409</v>
      </c>
      <c r="C1017" s="97" t="s">
        <v>1295</v>
      </c>
      <c r="D1017" s="2">
        <v>5752033594</v>
      </c>
      <c r="E1017" s="86" t="s">
        <v>0</v>
      </c>
      <c r="F1017" s="86" t="s">
        <v>1</v>
      </c>
      <c r="G1017" s="87">
        <v>1250000</v>
      </c>
      <c r="H1017" s="88">
        <v>46504</v>
      </c>
      <c r="I1017" s="89"/>
    </row>
    <row r="1018" spans="1:9" s="142" customFormat="1" ht="17.25" customHeight="1" x14ac:dyDescent="0.25">
      <c r="A1018" s="83" t="s">
        <v>2121</v>
      </c>
      <c r="B1018" s="84">
        <v>45425</v>
      </c>
      <c r="C1018" s="97" t="s">
        <v>789</v>
      </c>
      <c r="D1018" s="2">
        <v>572500855550</v>
      </c>
      <c r="E1018" s="86" t="s">
        <v>0</v>
      </c>
      <c r="F1018" s="86" t="s">
        <v>1</v>
      </c>
      <c r="G1018" s="87">
        <v>1250000</v>
      </c>
      <c r="H1018" s="88">
        <v>45609</v>
      </c>
      <c r="I1018" s="89"/>
    </row>
    <row r="1019" spans="1:9" s="142" customFormat="1" ht="17.25" customHeight="1" x14ac:dyDescent="0.25">
      <c r="A1019" s="83" t="s">
        <v>2122</v>
      </c>
      <c r="B1019" s="84">
        <v>45426</v>
      </c>
      <c r="C1019" s="97" t="s">
        <v>1212</v>
      </c>
      <c r="D1019" s="2">
        <v>575106505471</v>
      </c>
      <c r="E1019" s="86" t="s">
        <v>0</v>
      </c>
      <c r="F1019" s="86" t="s">
        <v>1</v>
      </c>
      <c r="G1019" s="87">
        <v>2000000</v>
      </c>
      <c r="H1019" s="88">
        <v>47252</v>
      </c>
      <c r="I1019" s="89"/>
    </row>
    <row r="1020" spans="1:9" s="142" customFormat="1" ht="17.25" customHeight="1" x14ac:dyDescent="0.25">
      <c r="A1020" s="83" t="s">
        <v>2123</v>
      </c>
      <c r="B1020" s="84">
        <v>45426</v>
      </c>
      <c r="C1020" s="97" t="s">
        <v>52</v>
      </c>
      <c r="D1020" s="2">
        <v>572101149087</v>
      </c>
      <c r="E1020" s="86" t="s">
        <v>0</v>
      </c>
      <c r="F1020" s="86" t="s">
        <v>1</v>
      </c>
      <c r="G1020" s="87">
        <v>200000</v>
      </c>
      <c r="H1020" s="88">
        <v>45791</v>
      </c>
      <c r="I1020" s="89"/>
    </row>
    <row r="1021" spans="1:9" s="142" customFormat="1" ht="17.25" customHeight="1" x14ac:dyDescent="0.25">
      <c r="A1021" s="83" t="s">
        <v>2124</v>
      </c>
      <c r="B1021" s="84">
        <v>45426</v>
      </c>
      <c r="C1021" s="97" t="s">
        <v>1469</v>
      </c>
      <c r="D1021" s="2">
        <v>5751053196</v>
      </c>
      <c r="E1021" s="86" t="s">
        <v>0</v>
      </c>
      <c r="F1021" s="86" t="s">
        <v>1</v>
      </c>
      <c r="G1021" s="87">
        <v>1500000</v>
      </c>
      <c r="H1021" s="88">
        <v>46521</v>
      </c>
      <c r="I1021" s="89"/>
    </row>
    <row r="1022" spans="1:9" s="142" customFormat="1" ht="17.25" customHeight="1" x14ac:dyDescent="0.25">
      <c r="A1022" s="83" t="s">
        <v>2125</v>
      </c>
      <c r="B1022" s="84">
        <v>45426</v>
      </c>
      <c r="C1022" s="97" t="s">
        <v>2126</v>
      </c>
      <c r="D1022" s="2">
        <v>5754200882</v>
      </c>
      <c r="E1022" s="86" t="s">
        <v>0</v>
      </c>
      <c r="F1022" s="86" t="s">
        <v>1</v>
      </c>
      <c r="G1022" s="87">
        <v>1000000</v>
      </c>
      <c r="H1022" s="88">
        <v>46521</v>
      </c>
      <c r="I1022" s="89"/>
    </row>
    <row r="1023" spans="1:9" s="142" customFormat="1" ht="17.25" customHeight="1" x14ac:dyDescent="0.25">
      <c r="A1023" s="83" t="s">
        <v>2127</v>
      </c>
      <c r="B1023" s="84">
        <v>45426</v>
      </c>
      <c r="C1023" s="97" t="s">
        <v>2128</v>
      </c>
      <c r="D1023" s="2">
        <v>572006886531</v>
      </c>
      <c r="E1023" s="86" t="s">
        <v>0</v>
      </c>
      <c r="F1023" s="86" t="s">
        <v>1</v>
      </c>
      <c r="G1023" s="87">
        <v>1500000</v>
      </c>
      <c r="H1023" s="88">
        <v>46521</v>
      </c>
      <c r="I1023" s="89"/>
    </row>
    <row r="1024" spans="1:9" s="142" customFormat="1" ht="17.25" customHeight="1" x14ac:dyDescent="0.25">
      <c r="A1024" s="83" t="s">
        <v>2130</v>
      </c>
      <c r="B1024" s="84">
        <v>45427</v>
      </c>
      <c r="C1024" s="97" t="s">
        <v>446</v>
      </c>
      <c r="D1024" s="2">
        <v>575106182541</v>
      </c>
      <c r="E1024" s="86" t="s">
        <v>0</v>
      </c>
      <c r="F1024" s="86" t="s">
        <v>1</v>
      </c>
      <c r="G1024" s="87">
        <v>350000</v>
      </c>
      <c r="H1024" s="88">
        <v>46522</v>
      </c>
      <c r="I1024" s="89"/>
    </row>
    <row r="1025" spans="1:9" s="142" customFormat="1" ht="17.25" customHeight="1" x14ac:dyDescent="0.25">
      <c r="A1025" s="83" t="s">
        <v>2131</v>
      </c>
      <c r="B1025" s="84">
        <v>45429</v>
      </c>
      <c r="C1025" s="97" t="s">
        <v>962</v>
      </c>
      <c r="D1025" s="2">
        <v>5704007442</v>
      </c>
      <c r="E1025" s="86" t="s">
        <v>0</v>
      </c>
      <c r="F1025" s="86" t="s">
        <v>1</v>
      </c>
      <c r="G1025" s="87">
        <v>2500000</v>
      </c>
      <c r="H1025" s="88">
        <v>46524</v>
      </c>
      <c r="I1025" s="89"/>
    </row>
    <row r="1026" spans="1:9" s="142" customFormat="1" ht="17.25" customHeight="1" x14ac:dyDescent="0.25">
      <c r="A1026" s="83" t="s">
        <v>2132</v>
      </c>
      <c r="B1026" s="84">
        <v>45432</v>
      </c>
      <c r="C1026" s="97" t="s">
        <v>2133</v>
      </c>
      <c r="D1026" s="2">
        <v>771685253407</v>
      </c>
      <c r="E1026" s="86" t="s">
        <v>0</v>
      </c>
      <c r="F1026" s="86" t="s">
        <v>1</v>
      </c>
      <c r="G1026" s="87">
        <v>600000</v>
      </c>
      <c r="H1026" s="88">
        <v>46526</v>
      </c>
      <c r="I1026" s="89"/>
    </row>
    <row r="1027" spans="1:9" s="142" customFormat="1" ht="17.25" customHeight="1" x14ac:dyDescent="0.25">
      <c r="A1027" s="83" t="s">
        <v>2134</v>
      </c>
      <c r="B1027" s="84">
        <v>45432</v>
      </c>
      <c r="C1027" s="97" t="s">
        <v>2133</v>
      </c>
      <c r="D1027" s="2">
        <v>771685253407</v>
      </c>
      <c r="E1027" s="86" t="s">
        <v>0</v>
      </c>
      <c r="F1027" s="86" t="s">
        <v>1</v>
      </c>
      <c r="G1027" s="87">
        <v>560000</v>
      </c>
      <c r="H1027" s="88">
        <v>45980</v>
      </c>
      <c r="I1027" s="89"/>
    </row>
    <row r="1028" spans="1:9" s="142" customFormat="1" ht="17.25" customHeight="1" x14ac:dyDescent="0.25">
      <c r="A1028" s="83" t="s">
        <v>2136</v>
      </c>
      <c r="B1028" s="84">
        <v>45434</v>
      </c>
      <c r="C1028" s="97" t="s">
        <v>2135</v>
      </c>
      <c r="D1028" s="2">
        <v>5720024565</v>
      </c>
      <c r="E1028" s="86" t="s">
        <v>0</v>
      </c>
      <c r="F1028" s="86" t="s">
        <v>1</v>
      </c>
      <c r="G1028" s="87">
        <v>18785000</v>
      </c>
      <c r="H1028" s="88">
        <v>47989</v>
      </c>
      <c r="I1028" s="89"/>
    </row>
    <row r="1029" spans="1:9" s="142" customFormat="1" ht="17.25" customHeight="1" x14ac:dyDescent="0.25">
      <c r="A1029" s="83" t="s">
        <v>2137</v>
      </c>
      <c r="B1029" s="84">
        <v>45434</v>
      </c>
      <c r="C1029" s="97" t="s">
        <v>413</v>
      </c>
      <c r="D1029" s="2">
        <v>575306170014</v>
      </c>
      <c r="E1029" s="86" t="s">
        <v>0</v>
      </c>
      <c r="F1029" s="86" t="s">
        <v>1</v>
      </c>
      <c r="G1029" s="87">
        <v>2500000</v>
      </c>
      <c r="H1029" s="88">
        <v>46529</v>
      </c>
      <c r="I1029" s="89"/>
    </row>
    <row r="1030" spans="1:9" s="142" customFormat="1" ht="17.25" customHeight="1" x14ac:dyDescent="0.25">
      <c r="A1030" s="83" t="s">
        <v>2138</v>
      </c>
      <c r="B1030" s="84">
        <v>45436</v>
      </c>
      <c r="C1030" s="97" t="s">
        <v>2139</v>
      </c>
      <c r="D1030" s="2">
        <v>575205631702</v>
      </c>
      <c r="E1030" s="86" t="s">
        <v>0</v>
      </c>
      <c r="F1030" s="86" t="s">
        <v>1</v>
      </c>
      <c r="G1030" s="87">
        <v>450000</v>
      </c>
      <c r="H1030" s="88">
        <v>45981</v>
      </c>
      <c r="I1030" s="89"/>
    </row>
    <row r="1031" spans="1:9" s="142" customFormat="1" ht="17.25" customHeight="1" x14ac:dyDescent="0.25">
      <c r="A1031" s="83" t="s">
        <v>2140</v>
      </c>
      <c r="B1031" s="84">
        <v>45440</v>
      </c>
      <c r="C1031" s="97" t="s">
        <v>2020</v>
      </c>
      <c r="D1031" s="2">
        <v>572006500717</v>
      </c>
      <c r="E1031" s="86" t="s">
        <v>0</v>
      </c>
      <c r="F1031" s="86" t="s">
        <v>1</v>
      </c>
      <c r="G1031" s="87">
        <v>2250000</v>
      </c>
      <c r="H1031" s="88">
        <v>46535</v>
      </c>
      <c r="I1031" s="89"/>
    </row>
    <row r="1032" spans="1:9" s="142" customFormat="1" ht="17.25" customHeight="1" x14ac:dyDescent="0.25">
      <c r="A1032" s="83" t="s">
        <v>2141</v>
      </c>
      <c r="B1032" s="84">
        <v>45441</v>
      </c>
      <c r="C1032" s="97" t="s">
        <v>988</v>
      </c>
      <c r="D1032" s="2">
        <v>504703226891</v>
      </c>
      <c r="E1032" s="86" t="s">
        <v>0</v>
      </c>
      <c r="F1032" s="86" t="s">
        <v>1</v>
      </c>
      <c r="G1032" s="87">
        <v>750000</v>
      </c>
      <c r="H1032" s="88">
        <v>45806</v>
      </c>
      <c r="I1032" s="89"/>
    </row>
    <row r="1033" spans="1:9" s="142" customFormat="1" ht="17.25" customHeight="1" x14ac:dyDescent="0.25">
      <c r="A1033" s="83" t="s">
        <v>2143</v>
      </c>
      <c r="B1033" s="84">
        <v>45441</v>
      </c>
      <c r="C1033" s="97" t="s">
        <v>2144</v>
      </c>
      <c r="D1033" s="2">
        <v>575307360949</v>
      </c>
      <c r="E1033" s="86" t="s">
        <v>0</v>
      </c>
      <c r="F1033" s="86" t="s">
        <v>1</v>
      </c>
      <c r="G1033" s="87">
        <v>2650000</v>
      </c>
      <c r="H1033" s="88">
        <v>46527</v>
      </c>
      <c r="I1033" s="89"/>
    </row>
    <row r="1034" spans="1:9" s="142" customFormat="1" ht="17.25" customHeight="1" x14ac:dyDescent="0.25">
      <c r="A1034" s="83" t="s">
        <v>2145</v>
      </c>
      <c r="B1034" s="84">
        <v>45441</v>
      </c>
      <c r="C1034" s="97" t="s">
        <v>2146</v>
      </c>
      <c r="D1034" s="2">
        <v>575300103519</v>
      </c>
      <c r="E1034" s="86" t="s">
        <v>0</v>
      </c>
      <c r="F1034" s="86" t="s">
        <v>1</v>
      </c>
      <c r="G1034" s="87">
        <v>2500000</v>
      </c>
      <c r="H1034" s="88">
        <v>45625</v>
      </c>
      <c r="I1034" s="89"/>
    </row>
    <row r="1035" spans="1:9" s="142" customFormat="1" ht="17.25" customHeight="1" x14ac:dyDescent="0.25">
      <c r="A1035" s="83" t="s">
        <v>2150</v>
      </c>
      <c r="B1035" s="84">
        <v>45443</v>
      </c>
      <c r="C1035" s="97" t="s">
        <v>1114</v>
      </c>
      <c r="D1035" s="2">
        <v>570302848839</v>
      </c>
      <c r="E1035" s="86" t="s">
        <v>0</v>
      </c>
      <c r="F1035" s="86" t="s">
        <v>1</v>
      </c>
      <c r="G1035" s="87">
        <v>1500000</v>
      </c>
      <c r="H1035" s="88">
        <v>46538</v>
      </c>
      <c r="I1035" s="89"/>
    </row>
    <row r="1036" spans="1:9" s="142" customFormat="1" ht="17.25" customHeight="1" x14ac:dyDescent="0.25">
      <c r="A1036" s="83" t="s">
        <v>2153</v>
      </c>
      <c r="B1036" s="84">
        <v>45453</v>
      </c>
      <c r="C1036" s="97" t="s">
        <v>2154</v>
      </c>
      <c r="D1036" s="2">
        <v>575102111941</v>
      </c>
      <c r="E1036" s="86" t="s">
        <v>0</v>
      </c>
      <c r="F1036" s="86" t="s">
        <v>1</v>
      </c>
      <c r="G1036" s="87">
        <v>750000</v>
      </c>
      <c r="H1036" s="88">
        <v>46000</v>
      </c>
      <c r="I1036" s="89"/>
    </row>
    <row r="1037" spans="1:9" s="142" customFormat="1" ht="17.25" customHeight="1" x14ac:dyDescent="0.25">
      <c r="A1037" s="83" t="s">
        <v>2155</v>
      </c>
      <c r="B1037" s="84">
        <v>45454</v>
      </c>
      <c r="C1037" s="97" t="s">
        <v>2156</v>
      </c>
      <c r="D1037" s="2">
        <v>519100555027</v>
      </c>
      <c r="E1037" s="86" t="s">
        <v>0</v>
      </c>
      <c r="F1037" s="86" t="s">
        <v>1</v>
      </c>
      <c r="G1037" s="87">
        <v>5000000</v>
      </c>
      <c r="H1037" s="88">
        <v>46549</v>
      </c>
      <c r="I1037" s="89"/>
    </row>
    <row r="1038" spans="1:9" s="142" customFormat="1" ht="17.25" customHeight="1" x14ac:dyDescent="0.25">
      <c r="A1038" s="83" t="s">
        <v>2157</v>
      </c>
      <c r="B1038" s="84">
        <v>45456</v>
      </c>
      <c r="C1038" s="97" t="s">
        <v>1632</v>
      </c>
      <c r="D1038" s="2">
        <v>5754007871</v>
      </c>
      <c r="E1038" s="86" t="s">
        <v>0</v>
      </c>
      <c r="F1038" s="86" t="s">
        <v>1</v>
      </c>
      <c r="G1038" s="87">
        <v>700000</v>
      </c>
      <c r="H1038" s="88">
        <v>45996</v>
      </c>
      <c r="I1038" s="89"/>
    </row>
    <row r="1039" spans="1:9" s="142" customFormat="1" ht="17.25" customHeight="1" x14ac:dyDescent="0.25">
      <c r="A1039" s="83" t="s">
        <v>2158</v>
      </c>
      <c r="B1039" s="84">
        <v>45457</v>
      </c>
      <c r="C1039" s="97" t="s">
        <v>2159</v>
      </c>
      <c r="D1039" s="2">
        <v>3257027401</v>
      </c>
      <c r="E1039" s="86" t="s">
        <v>0</v>
      </c>
      <c r="F1039" s="86" t="s">
        <v>1</v>
      </c>
      <c r="G1039" s="87">
        <v>5000000</v>
      </c>
      <c r="H1039" s="88">
        <v>45821</v>
      </c>
      <c r="I1039" s="89"/>
    </row>
    <row r="1040" spans="1:9" s="142" customFormat="1" ht="17.25" customHeight="1" x14ac:dyDescent="0.25">
      <c r="A1040" s="83" t="s">
        <v>2160</v>
      </c>
      <c r="B1040" s="84">
        <v>45460</v>
      </c>
      <c r="C1040" s="97" t="s">
        <v>1222</v>
      </c>
      <c r="D1040" s="2">
        <v>572004223183</v>
      </c>
      <c r="E1040" s="86" t="s">
        <v>0</v>
      </c>
      <c r="F1040" s="86" t="s">
        <v>1</v>
      </c>
      <c r="G1040" s="87">
        <v>2650000</v>
      </c>
      <c r="H1040" s="88">
        <v>47286</v>
      </c>
      <c r="I1040" s="89"/>
    </row>
    <row r="1041" spans="1:9" s="142" customFormat="1" ht="17.25" customHeight="1" x14ac:dyDescent="0.25">
      <c r="A1041" s="83" t="s">
        <v>2161</v>
      </c>
      <c r="B1041" s="84">
        <v>45460</v>
      </c>
      <c r="C1041" s="97" t="s">
        <v>1224</v>
      </c>
      <c r="D1041" s="2">
        <v>575101855306</v>
      </c>
      <c r="E1041" s="86" t="s">
        <v>0</v>
      </c>
      <c r="F1041" s="86" t="s">
        <v>1</v>
      </c>
      <c r="G1041" s="87">
        <v>550000</v>
      </c>
      <c r="H1041" s="88">
        <v>46006</v>
      </c>
      <c r="I1041" s="89"/>
    </row>
    <row r="1042" spans="1:9" s="142" customFormat="1" ht="17.25" customHeight="1" x14ac:dyDescent="0.25">
      <c r="A1042" s="83" t="s">
        <v>2162</v>
      </c>
      <c r="B1042" s="84">
        <v>45461</v>
      </c>
      <c r="C1042" s="97" t="s">
        <v>1992</v>
      </c>
      <c r="D1042" s="2">
        <v>3252004418</v>
      </c>
      <c r="E1042" s="86" t="s">
        <v>0</v>
      </c>
      <c r="F1042" s="86" t="s">
        <v>1</v>
      </c>
      <c r="G1042" s="87">
        <v>5000000</v>
      </c>
      <c r="H1042" s="88">
        <v>46556</v>
      </c>
      <c r="I1042" s="89"/>
    </row>
    <row r="1043" spans="1:9" s="142" customFormat="1" ht="17.25" customHeight="1" x14ac:dyDescent="0.25">
      <c r="A1043" s="83" t="s">
        <v>2163</v>
      </c>
      <c r="B1043" s="84">
        <v>45462</v>
      </c>
      <c r="C1043" s="97" t="s">
        <v>2164</v>
      </c>
      <c r="D1043" s="2">
        <v>3255513244</v>
      </c>
      <c r="E1043" s="86" t="s">
        <v>0</v>
      </c>
      <c r="F1043" s="86" t="s">
        <v>1</v>
      </c>
      <c r="G1043" s="87">
        <v>5000000</v>
      </c>
      <c r="H1043" s="88">
        <v>46192</v>
      </c>
      <c r="I1043" s="89"/>
    </row>
    <row r="1044" spans="1:9" s="142" customFormat="1" ht="17.25" customHeight="1" x14ac:dyDescent="0.25">
      <c r="A1044" s="83" t="s">
        <v>2165</v>
      </c>
      <c r="B1044" s="84">
        <v>45467</v>
      </c>
      <c r="C1044" s="97" t="s">
        <v>1973</v>
      </c>
      <c r="D1044" s="2">
        <v>571101311524</v>
      </c>
      <c r="E1044" s="86" t="s">
        <v>0</v>
      </c>
      <c r="F1044" s="86" t="s">
        <v>1</v>
      </c>
      <c r="G1044" s="87">
        <v>688650</v>
      </c>
      <c r="H1044" s="88">
        <v>47293</v>
      </c>
      <c r="I1044" s="89"/>
    </row>
    <row r="1045" spans="1:9" s="142" customFormat="1" ht="17.25" customHeight="1" x14ac:dyDescent="0.25">
      <c r="A1045" s="83" t="s">
        <v>2166</v>
      </c>
      <c r="B1045" s="84">
        <v>45469</v>
      </c>
      <c r="C1045" s="97" t="s">
        <v>1467</v>
      </c>
      <c r="D1045" s="2">
        <v>3257076624</v>
      </c>
      <c r="E1045" s="86" t="s">
        <v>0</v>
      </c>
      <c r="F1045" s="86" t="s">
        <v>1</v>
      </c>
      <c r="G1045" s="87">
        <v>5000000</v>
      </c>
      <c r="H1045" s="88">
        <v>46563</v>
      </c>
      <c r="I1045" s="89"/>
    </row>
    <row r="1046" spans="1:9" s="142" customFormat="1" ht="17.25" customHeight="1" x14ac:dyDescent="0.25">
      <c r="A1046" s="83" t="s">
        <v>2167</v>
      </c>
      <c r="B1046" s="84">
        <v>45470</v>
      </c>
      <c r="C1046" s="97" t="s">
        <v>1467</v>
      </c>
      <c r="D1046" s="2">
        <v>3257076624</v>
      </c>
      <c r="E1046" s="86" t="s">
        <v>0</v>
      </c>
      <c r="F1046" s="86" t="s">
        <v>1</v>
      </c>
      <c r="G1046" s="87">
        <v>5000000</v>
      </c>
      <c r="H1046" s="88">
        <v>46563</v>
      </c>
      <c r="I1046" s="89"/>
    </row>
    <row r="1047" spans="1:9" s="142" customFormat="1" ht="17.25" customHeight="1" x14ac:dyDescent="0.25">
      <c r="A1047" s="83" t="s">
        <v>2173</v>
      </c>
      <c r="B1047" s="84">
        <v>45474</v>
      </c>
      <c r="C1047" s="97" t="s">
        <v>2174</v>
      </c>
      <c r="D1047" s="2">
        <v>672502666078</v>
      </c>
      <c r="E1047" s="86" t="s">
        <v>0</v>
      </c>
      <c r="F1047" s="86" t="s">
        <v>1</v>
      </c>
      <c r="G1047" s="87">
        <v>820000</v>
      </c>
      <c r="H1047" s="88">
        <v>47300</v>
      </c>
      <c r="I1047" s="89"/>
    </row>
    <row r="1048" spans="1:9" s="142" customFormat="1" ht="17.25" customHeight="1" x14ac:dyDescent="0.25">
      <c r="A1048" s="83" t="s">
        <v>2175</v>
      </c>
      <c r="B1048" s="84">
        <v>45474</v>
      </c>
      <c r="C1048" s="97" t="s">
        <v>1181</v>
      </c>
      <c r="D1048" s="2">
        <v>5751032365</v>
      </c>
      <c r="E1048" s="86" t="s">
        <v>0</v>
      </c>
      <c r="F1048" s="86" t="s">
        <v>1</v>
      </c>
      <c r="G1048" s="87">
        <v>1400000</v>
      </c>
      <c r="H1048" s="88">
        <v>45996</v>
      </c>
      <c r="I1048" s="89"/>
    </row>
    <row r="1049" spans="1:9" s="142" customFormat="1" ht="17.25" customHeight="1" x14ac:dyDescent="0.25">
      <c r="A1049" s="83" t="s">
        <v>2176</v>
      </c>
      <c r="B1049" s="84">
        <v>45475</v>
      </c>
      <c r="C1049" s="97" t="s">
        <v>2159</v>
      </c>
      <c r="D1049" s="2">
        <v>3257027401</v>
      </c>
      <c r="E1049" s="86" t="s">
        <v>0</v>
      </c>
      <c r="F1049" s="86" t="s">
        <v>1</v>
      </c>
      <c r="G1049" s="87">
        <v>5000000</v>
      </c>
      <c r="H1049" s="88">
        <v>46205</v>
      </c>
      <c r="I1049" s="89"/>
    </row>
    <row r="1050" spans="1:9" s="142" customFormat="1" ht="17.25" customHeight="1" x14ac:dyDescent="0.25">
      <c r="A1050" s="83" t="s">
        <v>2177</v>
      </c>
      <c r="B1050" s="84">
        <v>45475</v>
      </c>
      <c r="C1050" s="97" t="s">
        <v>1733</v>
      </c>
      <c r="D1050" s="2">
        <v>5752200622</v>
      </c>
      <c r="E1050" s="86" t="s">
        <v>0</v>
      </c>
      <c r="F1050" s="86" t="s">
        <v>1</v>
      </c>
      <c r="G1050" s="87">
        <v>5000000</v>
      </c>
      <c r="H1050" s="88">
        <v>46570</v>
      </c>
      <c r="I1050" s="89"/>
    </row>
    <row r="1051" spans="1:9" s="142" customFormat="1" ht="17.25" customHeight="1" x14ac:dyDescent="0.25">
      <c r="A1051" s="83" t="s">
        <v>2178</v>
      </c>
      <c r="B1051" s="84">
        <v>45476</v>
      </c>
      <c r="C1051" s="97" t="s">
        <v>2179</v>
      </c>
      <c r="D1051" s="2">
        <v>5717100583</v>
      </c>
      <c r="E1051" s="86" t="s">
        <v>0</v>
      </c>
      <c r="F1051" s="86" t="s">
        <v>1</v>
      </c>
      <c r="G1051" s="87">
        <v>400000</v>
      </c>
      <c r="H1051" s="88">
        <v>45708</v>
      </c>
      <c r="I1051" s="89"/>
    </row>
    <row r="1052" spans="1:9" s="142" customFormat="1" ht="17.25" customHeight="1" x14ac:dyDescent="0.25">
      <c r="A1052" s="83" t="s">
        <v>2182</v>
      </c>
      <c r="B1052" s="84">
        <v>45477</v>
      </c>
      <c r="C1052" s="97" t="s">
        <v>1333</v>
      </c>
      <c r="D1052" s="2">
        <v>5753072290</v>
      </c>
      <c r="E1052" s="86" t="s">
        <v>0</v>
      </c>
      <c r="F1052" s="86" t="s">
        <v>1</v>
      </c>
      <c r="G1052" s="87">
        <v>2500000</v>
      </c>
      <c r="H1052" s="88">
        <v>46572</v>
      </c>
      <c r="I1052" s="89"/>
    </row>
    <row r="1053" spans="1:9" s="142" customFormat="1" ht="17.25" customHeight="1" x14ac:dyDescent="0.25">
      <c r="A1053" s="83" t="s">
        <v>2183</v>
      </c>
      <c r="B1053" s="84">
        <v>45482</v>
      </c>
      <c r="C1053" s="97" t="s">
        <v>1258</v>
      </c>
      <c r="D1053" s="2">
        <v>572005796081</v>
      </c>
      <c r="E1053" s="86" t="s">
        <v>0</v>
      </c>
      <c r="F1053" s="86" t="s">
        <v>1</v>
      </c>
      <c r="G1053" s="87">
        <v>280000</v>
      </c>
      <c r="H1053" s="88">
        <v>46106</v>
      </c>
      <c r="I1053" s="89"/>
    </row>
    <row r="1054" spans="1:9" s="142" customFormat="1" ht="17.25" customHeight="1" x14ac:dyDescent="0.25">
      <c r="A1054" s="83" t="s">
        <v>2188</v>
      </c>
      <c r="B1054" s="84">
        <v>45485</v>
      </c>
      <c r="C1054" s="97" t="s">
        <v>2189</v>
      </c>
      <c r="D1054" s="2">
        <v>575108272582</v>
      </c>
      <c r="E1054" s="86" t="s">
        <v>0</v>
      </c>
      <c r="F1054" s="86" t="s">
        <v>1</v>
      </c>
      <c r="G1054" s="87">
        <v>2000000</v>
      </c>
      <c r="H1054" s="88">
        <v>46580</v>
      </c>
      <c r="I1054" s="89"/>
    </row>
    <row r="1055" spans="1:9" s="142" customFormat="1" ht="17.25" customHeight="1" x14ac:dyDescent="0.25">
      <c r="A1055" s="83" t="s">
        <v>2191</v>
      </c>
      <c r="B1055" s="84">
        <v>45485</v>
      </c>
      <c r="C1055" s="97" t="s">
        <v>44</v>
      </c>
      <c r="D1055" s="2">
        <v>570203014279</v>
      </c>
      <c r="E1055" s="86" t="s">
        <v>0</v>
      </c>
      <c r="F1055" s="86" t="s">
        <v>1</v>
      </c>
      <c r="G1055" s="87">
        <v>3570000</v>
      </c>
      <c r="H1055" s="88">
        <v>47311</v>
      </c>
      <c r="I1055" s="89"/>
    </row>
    <row r="1056" spans="1:9" s="142" customFormat="1" ht="17.25" customHeight="1" x14ac:dyDescent="0.25">
      <c r="A1056" s="83" t="s">
        <v>2192</v>
      </c>
      <c r="B1056" s="84">
        <v>45489</v>
      </c>
      <c r="C1056" s="97" t="s">
        <v>1717</v>
      </c>
      <c r="D1056" s="2">
        <v>5754022750</v>
      </c>
      <c r="E1056" s="86" t="s">
        <v>0</v>
      </c>
      <c r="F1056" s="86" t="s">
        <v>1</v>
      </c>
      <c r="G1056" s="87">
        <v>5000000</v>
      </c>
      <c r="H1056" s="88">
        <v>46584</v>
      </c>
      <c r="I1056" s="89"/>
    </row>
    <row r="1057" spans="1:9" s="142" customFormat="1" ht="17.25" customHeight="1" x14ac:dyDescent="0.25">
      <c r="A1057" s="83" t="s">
        <v>2193</v>
      </c>
      <c r="B1057" s="84">
        <v>45490</v>
      </c>
      <c r="C1057" s="97" t="s">
        <v>1717</v>
      </c>
      <c r="D1057" s="2">
        <v>5754022750</v>
      </c>
      <c r="E1057" s="86" t="s">
        <v>0</v>
      </c>
      <c r="F1057" s="86" t="s">
        <v>1</v>
      </c>
      <c r="G1057" s="87">
        <v>5000000</v>
      </c>
      <c r="H1057" s="88">
        <v>46585</v>
      </c>
      <c r="I1057" s="89"/>
    </row>
    <row r="1058" spans="1:9" s="142" customFormat="1" ht="17.25" customHeight="1" x14ac:dyDescent="0.25">
      <c r="A1058" s="83" t="s">
        <v>2194</v>
      </c>
      <c r="B1058" s="84">
        <v>45491</v>
      </c>
      <c r="C1058" s="97" t="s">
        <v>1717</v>
      </c>
      <c r="D1058" s="2">
        <v>5754022750</v>
      </c>
      <c r="E1058" s="86" t="s">
        <v>0</v>
      </c>
      <c r="F1058" s="86" t="s">
        <v>1</v>
      </c>
      <c r="G1058" s="87">
        <v>5000000</v>
      </c>
      <c r="H1058" s="88">
        <v>46586</v>
      </c>
      <c r="I1058" s="89"/>
    </row>
    <row r="1059" spans="1:9" s="142" customFormat="1" ht="17.25" customHeight="1" x14ac:dyDescent="0.25">
      <c r="A1059" s="83" t="s">
        <v>2198</v>
      </c>
      <c r="B1059" s="84">
        <v>45498</v>
      </c>
      <c r="C1059" s="97" t="s">
        <v>1989</v>
      </c>
      <c r="D1059" s="2">
        <v>575406273052</v>
      </c>
      <c r="E1059" s="86" t="s">
        <v>0</v>
      </c>
      <c r="F1059" s="86" t="s">
        <v>1</v>
      </c>
      <c r="G1059" s="87">
        <v>5000000</v>
      </c>
      <c r="H1059" s="88">
        <v>46593</v>
      </c>
      <c r="I1059" s="89"/>
    </row>
    <row r="1060" spans="1:9" s="142" customFormat="1" ht="17.25" customHeight="1" x14ac:dyDescent="0.25">
      <c r="A1060" s="83" t="s">
        <v>2199</v>
      </c>
      <c r="B1060" s="84">
        <v>45498</v>
      </c>
      <c r="C1060" s="97" t="s">
        <v>2200</v>
      </c>
      <c r="D1060" s="2">
        <v>325202441720</v>
      </c>
      <c r="E1060" s="86" t="s">
        <v>0</v>
      </c>
      <c r="F1060" s="86" t="s">
        <v>1</v>
      </c>
      <c r="G1060" s="87">
        <v>5000000</v>
      </c>
      <c r="H1060" s="88">
        <v>46591</v>
      </c>
      <c r="I1060" s="89"/>
    </row>
    <row r="1061" spans="1:9" s="142" customFormat="1" ht="17.25" customHeight="1" x14ac:dyDescent="0.25">
      <c r="A1061" s="83" t="s">
        <v>2201</v>
      </c>
      <c r="B1061" s="84">
        <v>45498</v>
      </c>
      <c r="C1061" s="97" t="s">
        <v>898</v>
      </c>
      <c r="D1061" s="2">
        <v>572101149545</v>
      </c>
      <c r="E1061" s="86" t="s">
        <v>0</v>
      </c>
      <c r="F1061" s="86" t="s">
        <v>1</v>
      </c>
      <c r="G1061" s="87">
        <v>1600000</v>
      </c>
      <c r="H1061" s="88">
        <v>46228</v>
      </c>
      <c r="I1061" s="89"/>
    </row>
    <row r="1062" spans="1:9" s="142" customFormat="1" ht="17.25" customHeight="1" x14ac:dyDescent="0.25">
      <c r="A1062" s="83" t="s">
        <v>2202</v>
      </c>
      <c r="B1062" s="84">
        <v>45499</v>
      </c>
      <c r="C1062" s="97" t="s">
        <v>1499</v>
      </c>
      <c r="D1062" s="2">
        <v>575106892090</v>
      </c>
      <c r="E1062" s="86" t="s">
        <v>0</v>
      </c>
      <c r="F1062" s="86" t="s">
        <v>1</v>
      </c>
      <c r="G1062" s="87">
        <v>850000</v>
      </c>
      <c r="H1062" s="88">
        <v>46038</v>
      </c>
      <c r="I1062" s="89"/>
    </row>
    <row r="1063" spans="1:9" s="142" customFormat="1" ht="17.25" customHeight="1" x14ac:dyDescent="0.25">
      <c r="A1063" s="83" t="s">
        <v>2208</v>
      </c>
      <c r="B1063" s="84">
        <v>45502</v>
      </c>
      <c r="C1063" s="97" t="s">
        <v>727</v>
      </c>
      <c r="D1063" s="2">
        <v>572300161515</v>
      </c>
      <c r="E1063" s="86" t="s">
        <v>0</v>
      </c>
      <c r="F1063" s="86" t="s">
        <v>1</v>
      </c>
      <c r="G1063" s="87">
        <v>500000</v>
      </c>
      <c r="H1063" s="88">
        <v>45867</v>
      </c>
      <c r="I1063" s="89"/>
    </row>
    <row r="1064" spans="1:9" s="142" customFormat="1" ht="17.25" customHeight="1" x14ac:dyDescent="0.25">
      <c r="A1064" s="83" t="s">
        <v>2209</v>
      </c>
      <c r="B1064" s="84">
        <v>45504</v>
      </c>
      <c r="C1064" s="97" t="s">
        <v>962</v>
      </c>
      <c r="D1064" s="2">
        <v>5704007442</v>
      </c>
      <c r="E1064" s="86" t="s">
        <v>0</v>
      </c>
      <c r="F1064" s="86" t="s">
        <v>1</v>
      </c>
      <c r="G1064" s="87">
        <v>2500000</v>
      </c>
      <c r="H1064" s="88">
        <v>46599</v>
      </c>
      <c r="I1064" s="89"/>
    </row>
    <row r="1065" spans="1:9" s="160" customFormat="1" ht="17.25" customHeight="1" x14ac:dyDescent="0.25">
      <c r="A1065" s="83" t="s">
        <v>2211</v>
      </c>
      <c r="B1065" s="84">
        <v>45505</v>
      </c>
      <c r="C1065" s="97" t="s">
        <v>2212</v>
      </c>
      <c r="D1065" s="3">
        <v>570203634307</v>
      </c>
      <c r="E1065" s="86" t="s">
        <v>0</v>
      </c>
      <c r="F1065" s="86" t="s">
        <v>1</v>
      </c>
      <c r="G1065" s="87">
        <v>1000000</v>
      </c>
      <c r="H1065" s="88">
        <v>46235</v>
      </c>
      <c r="I1065" s="113"/>
    </row>
    <row r="1066" spans="1:9" s="160" customFormat="1" ht="17.25" customHeight="1" x14ac:dyDescent="0.25">
      <c r="A1066" s="83" t="s">
        <v>2213</v>
      </c>
      <c r="B1066" s="84">
        <v>45510</v>
      </c>
      <c r="C1066" s="97" t="s">
        <v>34</v>
      </c>
      <c r="D1066" s="3">
        <v>571300338376</v>
      </c>
      <c r="E1066" s="86" t="s">
        <v>0</v>
      </c>
      <c r="F1066" s="86" t="s">
        <v>1</v>
      </c>
      <c r="G1066" s="87">
        <v>5000000</v>
      </c>
      <c r="H1066" s="88">
        <v>45875</v>
      </c>
      <c r="I1066" s="113"/>
    </row>
    <row r="1067" spans="1:9" s="160" customFormat="1" ht="17.25" customHeight="1" x14ac:dyDescent="0.25">
      <c r="A1067" s="83" t="s">
        <v>2219</v>
      </c>
      <c r="B1067" s="84">
        <v>45513</v>
      </c>
      <c r="C1067" s="97" t="s">
        <v>42</v>
      </c>
      <c r="D1067" s="3">
        <v>570400042469</v>
      </c>
      <c r="E1067" s="86" t="s">
        <v>0</v>
      </c>
      <c r="F1067" s="86" t="s">
        <v>1</v>
      </c>
      <c r="G1067" s="87">
        <v>2000000</v>
      </c>
      <c r="H1067" s="88">
        <v>45736</v>
      </c>
      <c r="I1067" s="113"/>
    </row>
    <row r="1068" spans="1:9" s="142" customFormat="1" ht="17.25" customHeight="1" x14ac:dyDescent="0.25">
      <c r="A1068" s="83" t="s">
        <v>2220</v>
      </c>
      <c r="B1068" s="84">
        <v>45513</v>
      </c>
      <c r="C1068" s="97" t="s">
        <v>1469</v>
      </c>
      <c r="D1068" s="2">
        <v>5751053196</v>
      </c>
      <c r="E1068" s="86" t="s">
        <v>0</v>
      </c>
      <c r="F1068" s="86" t="s">
        <v>1</v>
      </c>
      <c r="G1068" s="87">
        <v>1500000</v>
      </c>
      <c r="H1068" s="88">
        <v>46243</v>
      </c>
      <c r="I1068" s="89"/>
    </row>
    <row r="1069" spans="1:9" s="142" customFormat="1" ht="17.25" customHeight="1" x14ac:dyDescent="0.25">
      <c r="A1069" s="83" t="s">
        <v>2221</v>
      </c>
      <c r="B1069" s="84">
        <v>45516</v>
      </c>
      <c r="C1069" s="97" t="s">
        <v>1733</v>
      </c>
      <c r="D1069" s="2">
        <v>5752200622</v>
      </c>
      <c r="E1069" s="86" t="s">
        <v>0</v>
      </c>
      <c r="F1069" s="86" t="s">
        <v>1</v>
      </c>
      <c r="G1069" s="87">
        <v>5000000</v>
      </c>
      <c r="H1069" s="88">
        <v>46611</v>
      </c>
      <c r="I1069" s="89"/>
    </row>
    <row r="1070" spans="1:9" s="142" customFormat="1" ht="17.25" customHeight="1" x14ac:dyDescent="0.25">
      <c r="A1070" s="83" t="s">
        <v>2222</v>
      </c>
      <c r="B1070" s="84">
        <v>45516</v>
      </c>
      <c r="C1070" s="97" t="s">
        <v>1733</v>
      </c>
      <c r="D1070" s="2">
        <v>5752200622</v>
      </c>
      <c r="E1070" s="86" t="s">
        <v>0</v>
      </c>
      <c r="F1070" s="86" t="s">
        <v>1</v>
      </c>
      <c r="G1070" s="87">
        <v>2500000</v>
      </c>
      <c r="H1070" s="88">
        <v>46611</v>
      </c>
      <c r="I1070" s="89"/>
    </row>
    <row r="1071" spans="1:9" s="142" customFormat="1" ht="17.25" customHeight="1" x14ac:dyDescent="0.25">
      <c r="A1071" s="83" t="s">
        <v>2223</v>
      </c>
      <c r="B1071" s="84">
        <v>45517</v>
      </c>
      <c r="C1071" s="97" t="s">
        <v>2224</v>
      </c>
      <c r="D1071" s="21">
        <v>5700001873</v>
      </c>
      <c r="E1071" s="86" t="s">
        <v>0</v>
      </c>
      <c r="F1071" s="86" t="s">
        <v>1</v>
      </c>
      <c r="G1071" s="87">
        <v>2000000</v>
      </c>
      <c r="H1071" s="88">
        <v>47343</v>
      </c>
      <c r="I1071" s="89"/>
    </row>
    <row r="1072" spans="1:9" s="142" customFormat="1" ht="17.25" customHeight="1" x14ac:dyDescent="0.25">
      <c r="A1072" s="83" t="s">
        <v>2225</v>
      </c>
      <c r="B1072" s="84">
        <v>45517</v>
      </c>
      <c r="C1072" s="97" t="s">
        <v>2226</v>
      </c>
      <c r="D1072" s="21">
        <v>5720018000</v>
      </c>
      <c r="E1072" s="86" t="s">
        <v>0</v>
      </c>
      <c r="F1072" s="86" t="s">
        <v>1</v>
      </c>
      <c r="G1072" s="87">
        <v>2500000</v>
      </c>
      <c r="H1072" s="88">
        <v>46612</v>
      </c>
      <c r="I1072" s="89"/>
    </row>
    <row r="1073" spans="1:9" s="142" customFormat="1" ht="17.25" customHeight="1" x14ac:dyDescent="0.25">
      <c r="A1073" s="83" t="s">
        <v>2232</v>
      </c>
      <c r="B1073" s="84">
        <v>45517</v>
      </c>
      <c r="C1073" s="97" t="s">
        <v>1717</v>
      </c>
      <c r="D1073" s="2">
        <v>5754022750</v>
      </c>
      <c r="E1073" s="86" t="s">
        <v>0</v>
      </c>
      <c r="F1073" s="86" t="s">
        <v>1</v>
      </c>
      <c r="G1073" s="87">
        <v>5000000</v>
      </c>
      <c r="H1073" s="88">
        <v>46612</v>
      </c>
      <c r="I1073" s="89"/>
    </row>
    <row r="1074" spans="1:9" s="142" customFormat="1" ht="17.25" customHeight="1" x14ac:dyDescent="0.25">
      <c r="A1074" s="83" t="s">
        <v>2233</v>
      </c>
      <c r="B1074" s="84">
        <v>45518</v>
      </c>
      <c r="C1074" s="97" t="s">
        <v>737</v>
      </c>
      <c r="D1074" s="108">
        <v>575306227172</v>
      </c>
      <c r="E1074" s="86" t="s">
        <v>0</v>
      </c>
      <c r="F1074" s="86" t="s">
        <v>1</v>
      </c>
      <c r="G1074" s="87">
        <v>1600000</v>
      </c>
      <c r="H1074" s="88">
        <v>46066</v>
      </c>
      <c r="I1074" s="89"/>
    </row>
    <row r="1075" spans="1:9" s="142" customFormat="1" ht="17.25" customHeight="1" x14ac:dyDescent="0.25">
      <c r="A1075" s="83" t="s">
        <v>2234</v>
      </c>
      <c r="B1075" s="84">
        <v>45520</v>
      </c>
      <c r="C1075" s="97" t="s">
        <v>2227</v>
      </c>
      <c r="D1075" s="152">
        <v>5700007152</v>
      </c>
      <c r="E1075" s="86" t="s">
        <v>0</v>
      </c>
      <c r="F1075" s="86" t="s">
        <v>1</v>
      </c>
      <c r="G1075" s="87">
        <v>4074000</v>
      </c>
      <c r="H1075" s="88">
        <v>46612</v>
      </c>
      <c r="I1075" s="89"/>
    </row>
    <row r="1076" spans="1:9" s="142" customFormat="1" ht="17.25" customHeight="1" x14ac:dyDescent="0.25">
      <c r="A1076" s="83" t="s">
        <v>2235</v>
      </c>
      <c r="B1076" s="84">
        <v>45524</v>
      </c>
      <c r="C1076" s="97" t="s">
        <v>42</v>
      </c>
      <c r="D1076" s="108">
        <v>570400042469</v>
      </c>
      <c r="E1076" s="86" t="s">
        <v>0</v>
      </c>
      <c r="F1076" s="86" t="s">
        <v>1</v>
      </c>
      <c r="G1076" s="87">
        <v>2100000</v>
      </c>
      <c r="H1076" s="88">
        <v>46072</v>
      </c>
      <c r="I1076" s="89"/>
    </row>
    <row r="1077" spans="1:9" s="142" customFormat="1" ht="17.25" customHeight="1" x14ac:dyDescent="0.25">
      <c r="A1077" s="83" t="s">
        <v>2236</v>
      </c>
      <c r="B1077" s="84">
        <v>45525</v>
      </c>
      <c r="C1077" s="97" t="s">
        <v>1114</v>
      </c>
      <c r="D1077" s="108">
        <v>570302848839</v>
      </c>
      <c r="E1077" s="86" t="s">
        <v>0</v>
      </c>
      <c r="F1077" s="86" t="s">
        <v>1</v>
      </c>
      <c r="G1077" s="87">
        <v>750000</v>
      </c>
      <c r="H1077" s="88">
        <v>46620</v>
      </c>
      <c r="I1077" s="89"/>
    </row>
    <row r="1078" spans="1:9" s="142" customFormat="1" ht="17.25" customHeight="1" x14ac:dyDescent="0.25">
      <c r="A1078" s="83" t="s">
        <v>2237</v>
      </c>
      <c r="B1078" s="84">
        <v>45526</v>
      </c>
      <c r="C1078" s="97" t="s">
        <v>2231</v>
      </c>
      <c r="D1078" s="108">
        <v>3257075684</v>
      </c>
      <c r="E1078" s="86" t="s">
        <v>0</v>
      </c>
      <c r="F1078" s="86" t="s">
        <v>1</v>
      </c>
      <c r="G1078" s="87">
        <v>5000000</v>
      </c>
      <c r="H1078" s="88">
        <v>46621</v>
      </c>
      <c r="I1078" s="89"/>
    </row>
    <row r="1079" spans="1:9" s="142" customFormat="1" ht="17.25" customHeight="1" x14ac:dyDescent="0.25">
      <c r="A1079" s="83" t="s">
        <v>2238</v>
      </c>
      <c r="B1079" s="84">
        <v>45527</v>
      </c>
      <c r="C1079" s="97" t="s">
        <v>2231</v>
      </c>
      <c r="D1079" s="108">
        <v>3257075684</v>
      </c>
      <c r="E1079" s="86" t="s">
        <v>0</v>
      </c>
      <c r="F1079" s="86" t="s">
        <v>1</v>
      </c>
      <c r="G1079" s="87">
        <v>5000000</v>
      </c>
      <c r="H1079" s="88">
        <v>46622</v>
      </c>
      <c r="I1079" s="89"/>
    </row>
    <row r="1080" spans="1:9" s="142" customFormat="1" ht="17.25" customHeight="1" x14ac:dyDescent="0.25">
      <c r="A1080" s="83" t="s">
        <v>2239</v>
      </c>
      <c r="B1080" s="84">
        <v>45531</v>
      </c>
      <c r="C1080" s="97" t="s">
        <v>2092</v>
      </c>
      <c r="D1080" s="108">
        <v>5753065479</v>
      </c>
      <c r="E1080" s="86" t="s">
        <v>0</v>
      </c>
      <c r="F1080" s="86" t="s">
        <v>1</v>
      </c>
      <c r="G1080" s="87">
        <v>5000000</v>
      </c>
      <c r="H1080" s="88">
        <v>46626</v>
      </c>
      <c r="I1080" s="89"/>
    </row>
    <row r="1081" spans="1:9" s="142" customFormat="1" ht="17.25" customHeight="1" x14ac:dyDescent="0.25">
      <c r="A1081" s="83" t="s">
        <v>2240</v>
      </c>
      <c r="B1081" s="84">
        <v>45532</v>
      </c>
      <c r="C1081" s="97" t="s">
        <v>2092</v>
      </c>
      <c r="D1081" s="108">
        <v>5753065479</v>
      </c>
      <c r="E1081" s="86" t="s">
        <v>0</v>
      </c>
      <c r="F1081" s="86" t="s">
        <v>1</v>
      </c>
      <c r="G1081" s="87">
        <v>2500000</v>
      </c>
      <c r="H1081" s="88">
        <v>46627</v>
      </c>
      <c r="I1081" s="89"/>
    </row>
    <row r="1082" spans="1:9" s="142" customFormat="1" ht="17.25" customHeight="1" x14ac:dyDescent="0.25">
      <c r="A1082" s="83" t="s">
        <v>2241</v>
      </c>
      <c r="B1082" s="84">
        <v>45532</v>
      </c>
      <c r="C1082" s="97" t="s">
        <v>2082</v>
      </c>
      <c r="D1082" s="108">
        <v>572007417162</v>
      </c>
      <c r="E1082" s="86" t="s">
        <v>0</v>
      </c>
      <c r="F1082" s="86" t="s">
        <v>1</v>
      </c>
      <c r="G1082" s="87">
        <v>750000</v>
      </c>
      <c r="H1082" s="88">
        <v>46627</v>
      </c>
      <c r="I1082" s="89"/>
    </row>
    <row r="1083" spans="1:9" s="142" customFormat="1" ht="17.25" customHeight="1" x14ac:dyDescent="0.25">
      <c r="A1083" s="83" t="s">
        <v>2243</v>
      </c>
      <c r="B1083" s="84">
        <v>45537</v>
      </c>
      <c r="C1083" s="97" t="s">
        <v>2244</v>
      </c>
      <c r="D1083" s="108">
        <v>5703007961</v>
      </c>
      <c r="E1083" s="86" t="s">
        <v>0</v>
      </c>
      <c r="F1083" s="86" t="s">
        <v>1</v>
      </c>
      <c r="G1083" s="87">
        <v>5000000</v>
      </c>
      <c r="H1083" s="88">
        <v>46632</v>
      </c>
      <c r="I1083" s="89"/>
    </row>
    <row r="1084" spans="1:9" s="142" customFormat="1" ht="17.25" customHeight="1" x14ac:dyDescent="0.25">
      <c r="A1084" s="83" t="s">
        <v>2245</v>
      </c>
      <c r="B1084" s="84">
        <v>45540</v>
      </c>
      <c r="C1084" s="97" t="s">
        <v>2030</v>
      </c>
      <c r="D1084" s="161">
        <v>251101882051</v>
      </c>
      <c r="E1084" s="86" t="s">
        <v>0</v>
      </c>
      <c r="F1084" s="86" t="s">
        <v>1</v>
      </c>
      <c r="G1084" s="87">
        <v>2500000</v>
      </c>
      <c r="H1084" s="88">
        <v>46635</v>
      </c>
      <c r="I1084" s="89"/>
    </row>
    <row r="1085" spans="1:9" s="142" customFormat="1" ht="17.25" customHeight="1" x14ac:dyDescent="0.25">
      <c r="A1085" s="83" t="s">
        <v>2246</v>
      </c>
      <c r="B1085" s="84">
        <v>45541</v>
      </c>
      <c r="C1085" s="97" t="s">
        <v>2247</v>
      </c>
      <c r="D1085" s="108">
        <v>572004319304</v>
      </c>
      <c r="E1085" s="86" t="s">
        <v>0</v>
      </c>
      <c r="F1085" s="86" t="s">
        <v>1</v>
      </c>
      <c r="G1085" s="87">
        <v>5000000</v>
      </c>
      <c r="H1085" s="88">
        <v>46636</v>
      </c>
      <c r="I1085" s="89"/>
    </row>
    <row r="1086" spans="1:9" s="142" customFormat="1" ht="17.25" customHeight="1" x14ac:dyDescent="0.25">
      <c r="A1086" s="83" t="s">
        <v>2248</v>
      </c>
      <c r="B1086" s="84">
        <v>45541</v>
      </c>
      <c r="C1086" s="97" t="s">
        <v>1224</v>
      </c>
      <c r="D1086" s="108">
        <v>571800766676</v>
      </c>
      <c r="E1086" s="86" t="s">
        <v>0</v>
      </c>
      <c r="F1086" s="86" t="s">
        <v>1</v>
      </c>
      <c r="G1086" s="87">
        <v>800000</v>
      </c>
      <c r="H1086" s="88">
        <v>46633</v>
      </c>
      <c r="I1086" s="89"/>
    </row>
    <row r="1087" spans="1:9" s="142" customFormat="1" ht="17.25" customHeight="1" x14ac:dyDescent="0.25">
      <c r="A1087" s="83" t="s">
        <v>2251</v>
      </c>
      <c r="B1087" s="84">
        <v>45545</v>
      </c>
      <c r="C1087" s="97" t="s">
        <v>1114</v>
      </c>
      <c r="D1087" s="108">
        <v>570302848839</v>
      </c>
      <c r="E1087" s="86" t="s">
        <v>0</v>
      </c>
      <c r="F1087" s="86" t="s">
        <v>1</v>
      </c>
      <c r="G1087" s="87">
        <v>495000</v>
      </c>
      <c r="H1087" s="88">
        <v>46640</v>
      </c>
      <c r="I1087" s="89"/>
    </row>
    <row r="1088" spans="1:9" s="142" customFormat="1" ht="17.25" customHeight="1" x14ac:dyDescent="0.25">
      <c r="A1088" s="83" t="s">
        <v>2252</v>
      </c>
      <c r="B1088" s="84">
        <v>45545</v>
      </c>
      <c r="C1088" s="97" t="s">
        <v>2253</v>
      </c>
      <c r="D1088" s="108">
        <v>5700002490</v>
      </c>
      <c r="E1088" s="86" t="s">
        <v>0</v>
      </c>
      <c r="F1088" s="86" t="s">
        <v>1</v>
      </c>
      <c r="G1088" s="87">
        <v>1000000</v>
      </c>
      <c r="H1088" s="88">
        <v>46073</v>
      </c>
      <c r="I1088" s="89"/>
    </row>
    <row r="1089" spans="1:9" s="142" customFormat="1" ht="17.25" customHeight="1" x14ac:dyDescent="0.25">
      <c r="A1089" s="83" t="s">
        <v>2254</v>
      </c>
      <c r="B1089" s="84">
        <v>45546</v>
      </c>
      <c r="C1089" s="97" t="s">
        <v>2255</v>
      </c>
      <c r="D1089" s="108">
        <v>572005219430</v>
      </c>
      <c r="E1089" s="86" t="s">
        <v>2256</v>
      </c>
      <c r="F1089" s="86" t="s">
        <v>1</v>
      </c>
      <c r="G1089" s="87">
        <v>1650000</v>
      </c>
      <c r="H1089" s="88">
        <v>46275</v>
      </c>
      <c r="I1089" s="89"/>
    </row>
    <row r="1090" spans="1:9" s="142" customFormat="1" ht="17.25" customHeight="1" x14ac:dyDescent="0.25">
      <c r="A1090" s="83" t="s">
        <v>2257</v>
      </c>
      <c r="B1090" s="84">
        <v>45546</v>
      </c>
      <c r="C1090" s="97" t="s">
        <v>2258</v>
      </c>
      <c r="D1090" s="108">
        <v>3257085516</v>
      </c>
      <c r="E1090" s="86" t="s">
        <v>2256</v>
      </c>
      <c r="F1090" s="86" t="s">
        <v>1</v>
      </c>
      <c r="G1090" s="87">
        <v>5000000</v>
      </c>
      <c r="H1090" s="88">
        <v>46640</v>
      </c>
      <c r="I1090" s="89"/>
    </row>
    <row r="1091" spans="1:9" s="142" customFormat="1" ht="17.25" customHeight="1" x14ac:dyDescent="0.25">
      <c r="A1091" s="83" t="s">
        <v>2259</v>
      </c>
      <c r="B1091" s="84">
        <v>45547</v>
      </c>
      <c r="C1091" s="97" t="s">
        <v>2258</v>
      </c>
      <c r="D1091" s="108">
        <v>3257085516</v>
      </c>
      <c r="E1091" s="86" t="s">
        <v>2256</v>
      </c>
      <c r="F1091" s="86" t="s">
        <v>1</v>
      </c>
      <c r="G1091" s="87">
        <v>5000000</v>
      </c>
      <c r="H1091" s="88">
        <v>46640</v>
      </c>
      <c r="I1091" s="89"/>
    </row>
    <row r="1092" spans="1:9" s="142" customFormat="1" ht="17.25" customHeight="1" x14ac:dyDescent="0.25">
      <c r="A1092" s="83" t="s">
        <v>2261</v>
      </c>
      <c r="B1092" s="84">
        <v>45548</v>
      </c>
      <c r="C1092" s="97" t="s">
        <v>2262</v>
      </c>
      <c r="D1092" s="108">
        <v>575311024530</v>
      </c>
      <c r="E1092" s="86" t="s">
        <v>2256</v>
      </c>
      <c r="F1092" s="86" t="s">
        <v>1</v>
      </c>
      <c r="G1092" s="87">
        <v>5000000</v>
      </c>
      <c r="H1092" s="88">
        <v>46643</v>
      </c>
      <c r="I1092" s="89"/>
    </row>
    <row r="1093" spans="1:9" s="142" customFormat="1" ht="17.25" customHeight="1" x14ac:dyDescent="0.25">
      <c r="A1093" s="83" t="s">
        <v>2263</v>
      </c>
      <c r="B1093" s="84">
        <v>45555</v>
      </c>
      <c r="C1093" s="97" t="s">
        <v>595</v>
      </c>
      <c r="D1093" s="108">
        <v>575100037330</v>
      </c>
      <c r="E1093" s="86" t="s">
        <v>0</v>
      </c>
      <c r="F1093" s="86" t="s">
        <v>1</v>
      </c>
      <c r="G1093" s="87">
        <v>850000</v>
      </c>
      <c r="H1093" s="88">
        <v>46100</v>
      </c>
      <c r="I1093" s="89"/>
    </row>
    <row r="1094" spans="1:9" s="142" customFormat="1" ht="17.25" customHeight="1" x14ac:dyDescent="0.25">
      <c r="A1094" s="83" t="s">
        <v>2264</v>
      </c>
      <c r="B1094" s="84">
        <v>45558</v>
      </c>
      <c r="C1094" s="97" t="s">
        <v>2159</v>
      </c>
      <c r="D1094" s="108">
        <v>3257027401</v>
      </c>
      <c r="E1094" s="86" t="s">
        <v>2256</v>
      </c>
      <c r="F1094" s="86" t="s">
        <v>1</v>
      </c>
      <c r="G1094" s="87">
        <v>9800000</v>
      </c>
      <c r="H1094" s="88">
        <v>45721</v>
      </c>
      <c r="I1094" s="89"/>
    </row>
    <row r="1095" spans="1:9" s="142" customFormat="1" ht="17.25" customHeight="1" x14ac:dyDescent="0.25">
      <c r="A1095" s="83" t="s">
        <v>2265</v>
      </c>
      <c r="B1095" s="84">
        <v>45558</v>
      </c>
      <c r="C1095" s="97" t="s">
        <v>2266</v>
      </c>
      <c r="D1095" s="108">
        <v>575105523245</v>
      </c>
      <c r="E1095" s="86" t="s">
        <v>0</v>
      </c>
      <c r="F1095" s="86" t="s">
        <v>1</v>
      </c>
      <c r="G1095" s="87">
        <v>2500000</v>
      </c>
      <c r="H1095" s="88">
        <v>47384</v>
      </c>
      <c r="I1095" s="89"/>
    </row>
    <row r="1096" spans="1:9" s="142" customFormat="1" ht="17.25" customHeight="1" x14ac:dyDescent="0.25">
      <c r="A1096" s="83" t="s">
        <v>2267</v>
      </c>
      <c r="B1096" s="84">
        <v>45558</v>
      </c>
      <c r="C1096" s="97" t="s">
        <v>2268</v>
      </c>
      <c r="D1096" s="108">
        <v>400407201456</v>
      </c>
      <c r="E1096" s="86" t="s">
        <v>2256</v>
      </c>
      <c r="F1096" s="86" t="s">
        <v>1</v>
      </c>
      <c r="G1096" s="87">
        <v>5000000</v>
      </c>
      <c r="H1096" s="88">
        <v>45923</v>
      </c>
      <c r="I1096" s="89"/>
    </row>
    <row r="1097" spans="1:9" s="142" customFormat="1" ht="17.25" customHeight="1" x14ac:dyDescent="0.25">
      <c r="A1097" s="83" t="s">
        <v>2270</v>
      </c>
      <c r="B1097" s="84">
        <v>45568</v>
      </c>
      <c r="C1097" s="97" t="s">
        <v>2271</v>
      </c>
      <c r="D1097" s="108">
        <v>575404135829</v>
      </c>
      <c r="E1097" s="86" t="s">
        <v>0</v>
      </c>
      <c r="F1097" s="86" t="s">
        <v>1</v>
      </c>
      <c r="G1097" s="87">
        <v>580000</v>
      </c>
      <c r="H1097" s="88">
        <v>45996</v>
      </c>
      <c r="I1097" s="89"/>
    </row>
    <row r="1098" spans="1:9" s="142" customFormat="1" ht="17.25" customHeight="1" x14ac:dyDescent="0.25">
      <c r="A1098" s="83" t="s">
        <v>2272</v>
      </c>
      <c r="B1098" s="84">
        <v>45568</v>
      </c>
      <c r="C1098" s="97" t="s">
        <v>2092</v>
      </c>
      <c r="D1098" s="108">
        <v>5753065479</v>
      </c>
      <c r="E1098" s="86" t="s">
        <v>2256</v>
      </c>
      <c r="F1098" s="86" t="s">
        <v>1</v>
      </c>
      <c r="G1098" s="87">
        <v>2500000</v>
      </c>
      <c r="H1098" s="88">
        <v>46115</v>
      </c>
      <c r="I1098" s="89"/>
    </row>
    <row r="1099" spans="1:9" s="142" customFormat="1" ht="17.25" customHeight="1" x14ac:dyDescent="0.25">
      <c r="A1099" s="83" t="s">
        <v>2273</v>
      </c>
      <c r="B1099" s="84">
        <v>45574</v>
      </c>
      <c r="C1099" s="97" t="s">
        <v>2274</v>
      </c>
      <c r="D1099" s="108">
        <v>575310892982</v>
      </c>
      <c r="E1099" s="86" t="s">
        <v>2256</v>
      </c>
      <c r="F1099" s="86" t="s">
        <v>1</v>
      </c>
      <c r="G1099" s="87">
        <v>2250000</v>
      </c>
      <c r="H1099" s="88">
        <v>46669</v>
      </c>
      <c r="I1099" s="89"/>
    </row>
    <row r="1100" spans="1:9" s="142" customFormat="1" ht="17.25" customHeight="1" x14ac:dyDescent="0.25">
      <c r="A1100" s="83" t="s">
        <v>2275</v>
      </c>
      <c r="B1100" s="84">
        <v>45576</v>
      </c>
      <c r="C1100" s="97" t="s">
        <v>2277</v>
      </c>
      <c r="D1100" s="108">
        <v>570501703235</v>
      </c>
      <c r="E1100" s="86" t="s">
        <v>2256</v>
      </c>
      <c r="F1100" s="86" t="s">
        <v>1</v>
      </c>
      <c r="G1100" s="87">
        <v>1580000</v>
      </c>
      <c r="H1100" s="88">
        <v>47402</v>
      </c>
      <c r="I1100" s="89"/>
    </row>
    <row r="1101" spans="1:9" s="142" customFormat="1" ht="17.25" customHeight="1" x14ac:dyDescent="0.25">
      <c r="A1101" s="83" t="s">
        <v>2276</v>
      </c>
      <c r="B1101" s="84">
        <v>45576</v>
      </c>
      <c r="C1101" s="97" t="s">
        <v>962</v>
      </c>
      <c r="D1101" s="108">
        <v>5704007442</v>
      </c>
      <c r="E1101" s="86" t="s">
        <v>2256</v>
      </c>
      <c r="F1101" s="86" t="s">
        <v>1</v>
      </c>
      <c r="G1101" s="87">
        <v>2480000</v>
      </c>
      <c r="H1101" s="88">
        <v>46671</v>
      </c>
      <c r="I1101" s="89"/>
    </row>
    <row r="1102" spans="1:9" s="142" customFormat="1" ht="17.25" customHeight="1" x14ac:dyDescent="0.25">
      <c r="A1102" s="83" t="s">
        <v>2278</v>
      </c>
      <c r="B1102" s="84">
        <v>45579</v>
      </c>
      <c r="C1102" s="97" t="s">
        <v>2279</v>
      </c>
      <c r="D1102" s="108">
        <v>571000472229</v>
      </c>
      <c r="E1102" s="86" t="s">
        <v>2256</v>
      </c>
      <c r="F1102" s="86" t="s">
        <v>1</v>
      </c>
      <c r="G1102" s="87">
        <v>1500000</v>
      </c>
      <c r="H1102" s="88">
        <v>46674</v>
      </c>
      <c r="I1102" s="89"/>
    </row>
    <row r="1103" spans="1:9" s="142" customFormat="1" ht="17.25" customHeight="1" x14ac:dyDescent="0.25">
      <c r="A1103" s="83" t="s">
        <v>2280</v>
      </c>
      <c r="B1103" s="84">
        <v>45579</v>
      </c>
      <c r="C1103" s="97" t="s">
        <v>2281</v>
      </c>
      <c r="D1103" s="108">
        <v>5753075371</v>
      </c>
      <c r="E1103" s="86" t="s">
        <v>2256</v>
      </c>
      <c r="F1103" s="86" t="s">
        <v>1</v>
      </c>
      <c r="G1103" s="87">
        <v>5000000</v>
      </c>
      <c r="H1103" s="88">
        <v>46674</v>
      </c>
      <c r="I1103" s="89"/>
    </row>
    <row r="1104" spans="1:9" s="142" customFormat="1" ht="17.25" customHeight="1" x14ac:dyDescent="0.25">
      <c r="A1104" s="83" t="s">
        <v>2282</v>
      </c>
      <c r="B1104" s="84">
        <v>45582</v>
      </c>
      <c r="C1104" s="97" t="s">
        <v>1469</v>
      </c>
      <c r="D1104" s="108">
        <v>5751053196</v>
      </c>
      <c r="E1104" s="86" t="s">
        <v>2256</v>
      </c>
      <c r="F1104" s="86" t="s">
        <v>1</v>
      </c>
      <c r="G1104" s="87">
        <v>1500000</v>
      </c>
      <c r="H1104" s="88">
        <v>46312</v>
      </c>
      <c r="I1104" s="89"/>
    </row>
    <row r="1105" spans="1:9" s="142" customFormat="1" ht="17.25" customHeight="1" x14ac:dyDescent="0.25">
      <c r="A1105" s="83" t="s">
        <v>2284</v>
      </c>
      <c r="B1105" s="84">
        <v>45583</v>
      </c>
      <c r="C1105" s="97" t="s">
        <v>568</v>
      </c>
      <c r="D1105" s="108">
        <v>5752043384</v>
      </c>
      <c r="E1105" s="86" t="s">
        <v>2256</v>
      </c>
      <c r="F1105" s="86" t="s">
        <v>1</v>
      </c>
      <c r="G1105" s="87">
        <v>1000000</v>
      </c>
      <c r="H1105" s="88" t="s">
        <v>2285</v>
      </c>
      <c r="I1105" s="89"/>
    </row>
    <row r="1106" spans="1:9" s="142" customFormat="1" ht="17.25" customHeight="1" x14ac:dyDescent="0.25">
      <c r="A1106" s="83" t="s">
        <v>2286</v>
      </c>
      <c r="B1106" s="84">
        <v>45583</v>
      </c>
      <c r="C1106" s="97" t="s">
        <v>1922</v>
      </c>
      <c r="D1106" s="108">
        <v>5753074089</v>
      </c>
      <c r="E1106" s="86" t="s">
        <v>2256</v>
      </c>
      <c r="F1106" s="86" t="s">
        <v>1</v>
      </c>
      <c r="G1106" s="87">
        <v>5000000</v>
      </c>
      <c r="H1106" s="88">
        <v>46678</v>
      </c>
      <c r="I1106" s="89"/>
    </row>
    <row r="1107" spans="1:9" s="142" customFormat="1" ht="17.25" customHeight="1" x14ac:dyDescent="0.25">
      <c r="A1107" s="83" t="s">
        <v>2287</v>
      </c>
      <c r="B1107" s="84">
        <v>45583</v>
      </c>
      <c r="C1107" s="97" t="s">
        <v>2274</v>
      </c>
      <c r="D1107" s="108">
        <v>575310892982</v>
      </c>
      <c r="E1107" s="86" t="s">
        <v>2256</v>
      </c>
      <c r="F1107" s="86" t="s">
        <v>1</v>
      </c>
      <c r="G1107" s="87">
        <v>2500000</v>
      </c>
      <c r="H1107" s="88">
        <v>46678</v>
      </c>
      <c r="I1107" s="89"/>
    </row>
    <row r="1108" spans="1:9" s="142" customFormat="1" ht="17.25" customHeight="1" x14ac:dyDescent="0.25">
      <c r="A1108" s="83" t="s">
        <v>2288</v>
      </c>
      <c r="B1108" s="84">
        <v>45586</v>
      </c>
      <c r="C1108" s="97" t="s">
        <v>2082</v>
      </c>
      <c r="D1108" s="108">
        <v>572007417162</v>
      </c>
      <c r="E1108" s="86" t="s">
        <v>2256</v>
      </c>
      <c r="F1108" s="86" t="s">
        <v>1</v>
      </c>
      <c r="G1108" s="87">
        <v>1250000</v>
      </c>
      <c r="H1108" s="88">
        <v>46681</v>
      </c>
      <c r="I1108" s="89"/>
    </row>
    <row r="1109" spans="1:9" s="142" customFormat="1" ht="17.25" customHeight="1" x14ac:dyDescent="0.25">
      <c r="A1109" s="83" t="s">
        <v>2289</v>
      </c>
      <c r="B1109" s="84">
        <v>45586</v>
      </c>
      <c r="C1109" s="97" t="s">
        <v>568</v>
      </c>
      <c r="D1109" s="108">
        <v>5752043384</v>
      </c>
      <c r="E1109" s="86" t="s">
        <v>2256</v>
      </c>
      <c r="F1109" s="86" t="s">
        <v>1</v>
      </c>
      <c r="G1109" s="87">
        <v>2600000</v>
      </c>
      <c r="H1109" s="88">
        <v>46315</v>
      </c>
      <c r="I1109" s="89"/>
    </row>
    <row r="1110" spans="1:9" s="142" customFormat="1" ht="17.25" customHeight="1" x14ac:dyDescent="0.25">
      <c r="A1110" s="83" t="s">
        <v>2290</v>
      </c>
      <c r="B1110" s="84">
        <v>45588</v>
      </c>
      <c r="C1110" s="97" t="s">
        <v>2291</v>
      </c>
      <c r="D1110" s="108">
        <v>5752071399</v>
      </c>
      <c r="E1110" s="86" t="s">
        <v>2256</v>
      </c>
      <c r="F1110" s="86" t="s">
        <v>1</v>
      </c>
      <c r="G1110" s="87">
        <v>2500000</v>
      </c>
      <c r="H1110" s="88">
        <v>46683</v>
      </c>
      <c r="I1110" s="89"/>
    </row>
    <row r="1111" spans="1:9" s="142" customFormat="1" ht="17.25" customHeight="1" x14ac:dyDescent="0.25">
      <c r="A1111" s="83" t="s">
        <v>2292</v>
      </c>
      <c r="B1111" s="84">
        <v>45590</v>
      </c>
      <c r="C1111" s="97" t="s">
        <v>1114</v>
      </c>
      <c r="D1111" s="108">
        <v>570302848839</v>
      </c>
      <c r="E1111" s="86" t="s">
        <v>2256</v>
      </c>
      <c r="F1111" s="86" t="s">
        <v>1</v>
      </c>
      <c r="G1111" s="87">
        <v>1250000</v>
      </c>
      <c r="H1111" s="88">
        <v>46685</v>
      </c>
      <c r="I1111" s="89"/>
    </row>
    <row r="1112" spans="1:9" s="142" customFormat="1" ht="17.25" customHeight="1" x14ac:dyDescent="0.25">
      <c r="A1112" s="83" t="s">
        <v>2293</v>
      </c>
      <c r="B1112" s="84">
        <v>45590</v>
      </c>
      <c r="C1112" s="97" t="s">
        <v>2294</v>
      </c>
      <c r="D1112" s="108">
        <v>572700624366</v>
      </c>
      <c r="E1112" s="86" t="s">
        <v>2256</v>
      </c>
      <c r="F1112" s="86" t="s">
        <v>1</v>
      </c>
      <c r="G1112" s="87">
        <v>464000</v>
      </c>
      <c r="H1112" s="88">
        <v>47416</v>
      </c>
      <c r="I1112" s="89"/>
    </row>
    <row r="1113" spans="1:9" s="142" customFormat="1" ht="17.25" customHeight="1" x14ac:dyDescent="0.25">
      <c r="A1113" s="83" t="s">
        <v>2295</v>
      </c>
      <c r="B1113" s="84">
        <v>45593</v>
      </c>
      <c r="C1113" s="97" t="s">
        <v>1663</v>
      </c>
      <c r="D1113" s="108">
        <v>7725538751</v>
      </c>
      <c r="E1113" s="86" t="s">
        <v>0</v>
      </c>
      <c r="F1113" s="86" t="s">
        <v>1</v>
      </c>
      <c r="G1113" s="87">
        <v>5000000</v>
      </c>
      <c r="H1113" s="88">
        <v>46688</v>
      </c>
      <c r="I1113" s="89"/>
    </row>
    <row r="1114" spans="1:9" s="142" customFormat="1" ht="17.25" customHeight="1" x14ac:dyDescent="0.25">
      <c r="A1114" s="83" t="s">
        <v>2296</v>
      </c>
      <c r="B1114" s="84">
        <v>45593</v>
      </c>
      <c r="C1114" s="97" t="s">
        <v>2297</v>
      </c>
      <c r="D1114" s="108">
        <v>572000226480</v>
      </c>
      <c r="E1114" s="86" t="s">
        <v>0</v>
      </c>
      <c r="F1114" s="86" t="s">
        <v>1</v>
      </c>
      <c r="G1114" s="87">
        <v>300000</v>
      </c>
      <c r="H1114" s="88">
        <v>46315</v>
      </c>
      <c r="I1114" s="89"/>
    </row>
    <row r="1115" spans="1:9" s="142" customFormat="1" ht="17.25" customHeight="1" x14ac:dyDescent="0.25">
      <c r="A1115" s="83" t="s">
        <v>2298</v>
      </c>
      <c r="B1115" s="84">
        <v>45593</v>
      </c>
      <c r="C1115" s="97" t="s">
        <v>772</v>
      </c>
      <c r="D1115" s="108">
        <v>575302272664</v>
      </c>
      <c r="E1115" s="86" t="s">
        <v>0</v>
      </c>
      <c r="F1115" s="86" t="s">
        <v>1</v>
      </c>
      <c r="G1115" s="87">
        <v>1200000</v>
      </c>
      <c r="H1115" s="88">
        <v>45764</v>
      </c>
      <c r="I1115" s="89"/>
    </row>
    <row r="1116" spans="1:9" s="142" customFormat="1" ht="17.25" customHeight="1" x14ac:dyDescent="0.25">
      <c r="A1116" s="83" t="s">
        <v>2300</v>
      </c>
      <c r="B1116" s="84">
        <v>45598</v>
      </c>
      <c r="C1116" s="97" t="s">
        <v>2299</v>
      </c>
      <c r="D1116" s="108">
        <v>325501312258</v>
      </c>
      <c r="E1116" s="86" t="s">
        <v>0</v>
      </c>
      <c r="F1116" s="86" t="s">
        <v>1</v>
      </c>
      <c r="G1116" s="87">
        <v>2450000</v>
      </c>
      <c r="H1116" s="88">
        <v>46693</v>
      </c>
      <c r="I1116" s="89"/>
    </row>
    <row r="1117" spans="1:9" s="142" customFormat="1" ht="17.25" customHeight="1" x14ac:dyDescent="0.25">
      <c r="A1117" s="83" t="s">
        <v>2301</v>
      </c>
      <c r="B1117" s="84">
        <v>45601</v>
      </c>
      <c r="C1117" s="97" t="s">
        <v>577</v>
      </c>
      <c r="D1117" s="108">
        <v>572001256906</v>
      </c>
      <c r="E1117" s="86" t="s">
        <v>2256</v>
      </c>
      <c r="F1117" s="86" t="s">
        <v>1</v>
      </c>
      <c r="G1117" s="87">
        <v>150000</v>
      </c>
      <c r="H1117" s="88">
        <v>46086</v>
      </c>
      <c r="I1117" s="89"/>
    </row>
    <row r="1118" spans="1:9" s="142" customFormat="1" ht="17.25" customHeight="1" x14ac:dyDescent="0.25">
      <c r="A1118" s="83" t="s">
        <v>2303</v>
      </c>
      <c r="B1118" s="84">
        <v>45601</v>
      </c>
      <c r="C1118" s="97" t="s">
        <v>1274</v>
      </c>
      <c r="D1118" s="108">
        <v>570401721382</v>
      </c>
      <c r="E1118" s="86" t="s">
        <v>2256</v>
      </c>
      <c r="F1118" s="86" t="s">
        <v>1</v>
      </c>
      <c r="G1118" s="87">
        <v>5000000</v>
      </c>
      <c r="H1118" s="88">
        <v>45966</v>
      </c>
      <c r="I1118" s="89"/>
    </row>
    <row r="1119" spans="1:9" s="142" customFormat="1" ht="17.25" customHeight="1" x14ac:dyDescent="0.25">
      <c r="A1119" s="83" t="s">
        <v>2304</v>
      </c>
      <c r="B1119" s="84">
        <v>45601</v>
      </c>
      <c r="C1119" s="97" t="s">
        <v>2302</v>
      </c>
      <c r="D1119" s="108">
        <v>570400801980</v>
      </c>
      <c r="E1119" s="86" t="s">
        <v>2256</v>
      </c>
      <c r="F1119" s="86" t="s">
        <v>1</v>
      </c>
      <c r="G1119" s="87">
        <v>5000000</v>
      </c>
      <c r="H1119" s="88">
        <v>45966</v>
      </c>
      <c r="I1119" s="89"/>
    </row>
    <row r="1120" spans="1:9" s="142" customFormat="1" ht="17.25" customHeight="1" x14ac:dyDescent="0.25">
      <c r="A1120" s="83" t="s">
        <v>2305</v>
      </c>
      <c r="B1120" s="84">
        <v>45603</v>
      </c>
      <c r="C1120" s="97" t="s">
        <v>2306</v>
      </c>
      <c r="D1120" s="108">
        <v>575213623896</v>
      </c>
      <c r="E1120" s="86" t="s">
        <v>0</v>
      </c>
      <c r="F1120" s="86" t="s">
        <v>1</v>
      </c>
      <c r="G1120" s="87">
        <v>2800000</v>
      </c>
      <c r="H1120" s="88">
        <v>46332</v>
      </c>
      <c r="I1120" s="89"/>
    </row>
    <row r="1121" spans="1:9" s="142" customFormat="1" ht="17.25" customHeight="1" x14ac:dyDescent="0.25">
      <c r="A1121" s="83" t="s">
        <v>2307</v>
      </c>
      <c r="B1121" s="84">
        <v>45603</v>
      </c>
      <c r="C1121" s="97" t="s">
        <v>671</v>
      </c>
      <c r="D1121" s="108">
        <v>572300556190</v>
      </c>
      <c r="E1121" s="86" t="s">
        <v>0</v>
      </c>
      <c r="F1121" s="86" t="s">
        <v>1</v>
      </c>
      <c r="G1121" s="87">
        <v>2100000</v>
      </c>
      <c r="H1121" s="88">
        <v>46332</v>
      </c>
      <c r="I1121" s="89"/>
    </row>
    <row r="1122" spans="1:9" s="142" customFormat="1" ht="17.25" customHeight="1" x14ac:dyDescent="0.25">
      <c r="A1122" s="83" t="s">
        <v>2308</v>
      </c>
      <c r="B1122" s="84">
        <v>45607</v>
      </c>
      <c r="C1122" s="97" t="s">
        <v>1247</v>
      </c>
      <c r="D1122" s="108">
        <v>572004320349</v>
      </c>
      <c r="E1122" s="86" t="s">
        <v>0</v>
      </c>
      <c r="F1122" s="86" t="s">
        <v>1</v>
      </c>
      <c r="G1122" s="87">
        <v>1000000</v>
      </c>
      <c r="H1122" s="88">
        <v>46336</v>
      </c>
      <c r="I1122" s="89"/>
    </row>
    <row r="1123" spans="1:9" s="142" customFormat="1" ht="17.25" customHeight="1" x14ac:dyDescent="0.25">
      <c r="A1123" s="83" t="s">
        <v>2309</v>
      </c>
      <c r="B1123" s="84">
        <v>45608</v>
      </c>
      <c r="C1123" s="97" t="s">
        <v>871</v>
      </c>
      <c r="D1123" s="108">
        <v>5753074265</v>
      </c>
      <c r="E1123" s="86" t="s">
        <v>0</v>
      </c>
      <c r="F1123" s="86" t="s">
        <v>1</v>
      </c>
      <c r="G1123" s="87">
        <v>3000000</v>
      </c>
      <c r="H1123" s="88">
        <v>46609</v>
      </c>
      <c r="I1123" s="89"/>
    </row>
    <row r="1124" spans="1:9" s="142" customFormat="1" ht="17.25" customHeight="1" x14ac:dyDescent="0.25">
      <c r="A1124" s="83" t="s">
        <v>2310</v>
      </c>
      <c r="B1124" s="84">
        <v>45615</v>
      </c>
      <c r="C1124" s="97" t="s">
        <v>2311</v>
      </c>
      <c r="D1124" s="108">
        <v>3257084174</v>
      </c>
      <c r="E1124" s="86" t="s">
        <v>0</v>
      </c>
      <c r="F1124" s="86" t="s">
        <v>1</v>
      </c>
      <c r="G1124" s="87">
        <v>25000000</v>
      </c>
      <c r="H1124" s="88">
        <v>47436</v>
      </c>
      <c r="I1124" s="89"/>
    </row>
    <row r="1125" spans="1:9" s="142" customFormat="1" ht="17.25" customHeight="1" x14ac:dyDescent="0.25">
      <c r="A1125" s="83" t="s">
        <v>2312</v>
      </c>
      <c r="B1125" s="84">
        <v>45616</v>
      </c>
      <c r="C1125" s="97" t="s">
        <v>2313</v>
      </c>
      <c r="D1125" s="108">
        <v>572005905453</v>
      </c>
      <c r="E1125" s="86" t="s">
        <v>2256</v>
      </c>
      <c r="F1125" s="86" t="s">
        <v>1</v>
      </c>
      <c r="G1125" s="87">
        <v>1000000</v>
      </c>
      <c r="H1125" s="88">
        <v>46318</v>
      </c>
      <c r="I1125" s="89"/>
    </row>
    <row r="1126" spans="1:9" s="142" customFormat="1" ht="17.25" customHeight="1" x14ac:dyDescent="0.25">
      <c r="A1126" s="83" t="s">
        <v>2314</v>
      </c>
      <c r="B1126" s="84">
        <v>45616</v>
      </c>
      <c r="C1126" s="97" t="s">
        <v>1469</v>
      </c>
      <c r="D1126" s="108">
        <v>5751053196</v>
      </c>
      <c r="E1126" s="86" t="s">
        <v>2256</v>
      </c>
      <c r="F1126" s="86" t="s">
        <v>1</v>
      </c>
      <c r="G1126" s="87">
        <v>1200000</v>
      </c>
      <c r="H1126" s="88">
        <v>46161</v>
      </c>
      <c r="I1126" s="89"/>
    </row>
    <row r="1127" spans="1:9" s="142" customFormat="1" ht="17.25" customHeight="1" x14ac:dyDescent="0.25">
      <c r="A1127" s="83" t="s">
        <v>2315</v>
      </c>
      <c r="B1127" s="84">
        <v>45617</v>
      </c>
      <c r="C1127" s="97" t="s">
        <v>2316</v>
      </c>
      <c r="D1127" s="108">
        <v>575212433814</v>
      </c>
      <c r="E1127" s="86" t="s">
        <v>2256</v>
      </c>
      <c r="F1127" s="86" t="s">
        <v>1</v>
      </c>
      <c r="G1127" s="87">
        <v>1460000</v>
      </c>
      <c r="H1127" s="88">
        <v>46147</v>
      </c>
      <c r="I1127" s="89"/>
    </row>
    <row r="1128" spans="1:9" s="142" customFormat="1" ht="17.25" customHeight="1" x14ac:dyDescent="0.25">
      <c r="A1128" s="83" t="s">
        <v>2317</v>
      </c>
      <c r="B1128" s="84">
        <v>45618</v>
      </c>
      <c r="C1128" s="97" t="s">
        <v>2318</v>
      </c>
      <c r="D1128" s="108">
        <v>5754004045</v>
      </c>
      <c r="E1128" s="86" t="s">
        <v>2256</v>
      </c>
      <c r="F1128" s="86" t="s">
        <v>1</v>
      </c>
      <c r="G1128" s="87">
        <v>500000</v>
      </c>
      <c r="H1128" s="88">
        <v>46163</v>
      </c>
      <c r="I1128" s="89"/>
    </row>
    <row r="1129" spans="1:9" s="142" customFormat="1" ht="17.25" customHeight="1" x14ac:dyDescent="0.25">
      <c r="A1129" s="83" t="s">
        <v>2319</v>
      </c>
      <c r="B1129" s="84">
        <v>45618</v>
      </c>
      <c r="C1129" s="97" t="s">
        <v>2320</v>
      </c>
      <c r="D1129" s="108">
        <v>570501511830</v>
      </c>
      <c r="E1129" s="86" t="s">
        <v>2256</v>
      </c>
      <c r="F1129" s="86" t="s">
        <v>1</v>
      </c>
      <c r="G1129" s="87">
        <v>1250000</v>
      </c>
      <c r="H1129" s="88">
        <v>46346</v>
      </c>
      <c r="I1129" s="89"/>
    </row>
    <row r="1130" spans="1:9" s="142" customFormat="1" ht="17.25" customHeight="1" x14ac:dyDescent="0.25">
      <c r="A1130" s="83" t="s">
        <v>2321</v>
      </c>
      <c r="B1130" s="84">
        <v>45621</v>
      </c>
      <c r="C1130" s="97" t="s">
        <v>2322</v>
      </c>
      <c r="D1130" s="108">
        <v>212702106772</v>
      </c>
      <c r="E1130" s="86" t="s">
        <v>2256</v>
      </c>
      <c r="F1130" s="86" t="s">
        <v>1</v>
      </c>
      <c r="G1130" s="87">
        <v>100000</v>
      </c>
      <c r="H1130" s="88">
        <v>45650</v>
      </c>
      <c r="I1130" s="89"/>
    </row>
    <row r="1131" spans="1:9" s="142" customFormat="1" ht="17.25" customHeight="1" x14ac:dyDescent="0.25">
      <c r="A1131" s="83" t="s">
        <v>2323</v>
      </c>
      <c r="B1131" s="84">
        <v>45622</v>
      </c>
      <c r="C1131" s="97" t="s">
        <v>2324</v>
      </c>
      <c r="D1131" s="108">
        <v>5700009960</v>
      </c>
      <c r="E1131" s="86" t="s">
        <v>2256</v>
      </c>
      <c r="F1131" s="86" t="s">
        <v>1</v>
      </c>
      <c r="G1131" s="87">
        <v>100000</v>
      </c>
      <c r="H1131" s="88">
        <v>45651</v>
      </c>
      <c r="I1131" s="89"/>
    </row>
    <row r="1132" spans="1:9" s="142" customFormat="1" ht="17.25" customHeight="1" x14ac:dyDescent="0.25">
      <c r="A1132" s="83" t="s">
        <v>2325</v>
      </c>
      <c r="B1132" s="84">
        <v>45623</v>
      </c>
      <c r="C1132" s="97" t="s">
        <v>1989</v>
      </c>
      <c r="D1132" s="108">
        <v>575406273052</v>
      </c>
      <c r="E1132" s="86" t="s">
        <v>2256</v>
      </c>
      <c r="F1132" s="86" t="s">
        <v>1</v>
      </c>
      <c r="G1132" s="87">
        <v>1270000</v>
      </c>
      <c r="H1132" s="88">
        <v>46351</v>
      </c>
      <c r="I1132" s="89"/>
    </row>
    <row r="1133" spans="1:9" s="142" customFormat="1" ht="17.25" customHeight="1" x14ac:dyDescent="0.25">
      <c r="A1133" s="83" t="s">
        <v>2326</v>
      </c>
      <c r="B1133" s="84">
        <v>45623</v>
      </c>
      <c r="C1133" s="97" t="s">
        <v>2327</v>
      </c>
      <c r="D1133" s="108">
        <v>5700002651</v>
      </c>
      <c r="E1133" s="86" t="s">
        <v>0</v>
      </c>
      <c r="F1133" s="86" t="s">
        <v>1</v>
      </c>
      <c r="G1133" s="87">
        <v>100000</v>
      </c>
      <c r="H1133" s="88">
        <v>45652</v>
      </c>
      <c r="I1133" s="89"/>
    </row>
    <row r="1134" spans="1:9" s="142" customFormat="1" ht="17.25" customHeight="1" x14ac:dyDescent="0.25">
      <c r="A1134" s="83" t="s">
        <v>2329</v>
      </c>
      <c r="B1134" s="84">
        <v>45628</v>
      </c>
      <c r="C1134" s="97" t="s">
        <v>1264</v>
      </c>
      <c r="D1134" s="108">
        <v>570400743633</v>
      </c>
      <c r="E1134" s="86" t="s">
        <v>0</v>
      </c>
      <c r="F1134" s="86" t="s">
        <v>1</v>
      </c>
      <c r="G1134" s="87">
        <v>1700000</v>
      </c>
      <c r="H1134" s="88">
        <v>46127</v>
      </c>
      <c r="I1134" s="89"/>
    </row>
    <row r="1135" spans="1:9" s="142" customFormat="1" ht="17.25" customHeight="1" x14ac:dyDescent="0.25">
      <c r="A1135" s="83" t="s">
        <v>2330</v>
      </c>
      <c r="B1135" s="84">
        <v>45629</v>
      </c>
      <c r="C1135" s="97" t="s">
        <v>2331</v>
      </c>
      <c r="D1135" s="108">
        <v>5754009371</v>
      </c>
      <c r="E1135" s="86" t="s">
        <v>0</v>
      </c>
      <c r="F1135" s="86" t="s">
        <v>1</v>
      </c>
      <c r="G1135" s="87">
        <v>1070000</v>
      </c>
      <c r="H1135" s="88">
        <v>46175</v>
      </c>
      <c r="I1135" s="89"/>
    </row>
    <row r="1136" spans="1:9" s="142" customFormat="1" ht="17.25" customHeight="1" x14ac:dyDescent="0.25">
      <c r="A1136" s="83" t="s">
        <v>2332</v>
      </c>
      <c r="B1136" s="84">
        <v>45630</v>
      </c>
      <c r="C1136" s="97" t="s">
        <v>1206</v>
      </c>
      <c r="D1136" s="108">
        <v>572006084009</v>
      </c>
      <c r="E1136" s="86" t="s">
        <v>0</v>
      </c>
      <c r="F1136" s="86" t="s">
        <v>1</v>
      </c>
      <c r="G1136" s="87">
        <v>1050000</v>
      </c>
      <c r="H1136" s="88">
        <v>46359</v>
      </c>
      <c r="I1136" s="89"/>
    </row>
    <row r="1137" spans="1:9" s="142" customFormat="1" ht="17.25" customHeight="1" x14ac:dyDescent="0.25">
      <c r="A1137" s="83" t="s">
        <v>2333</v>
      </c>
      <c r="B1137" s="84">
        <v>45631</v>
      </c>
      <c r="C1137" s="97" t="s">
        <v>566</v>
      </c>
      <c r="D1137" s="108">
        <v>570601121760</v>
      </c>
      <c r="E1137" s="86" t="s">
        <v>0</v>
      </c>
      <c r="F1137" s="86" t="s">
        <v>1</v>
      </c>
      <c r="G1137" s="87">
        <v>600000</v>
      </c>
      <c r="H1137" s="88">
        <v>46097</v>
      </c>
      <c r="I1137" s="89"/>
    </row>
    <row r="1138" spans="1:9" s="142" customFormat="1" ht="17.25" customHeight="1" x14ac:dyDescent="0.25">
      <c r="A1138" s="83" t="s">
        <v>2334</v>
      </c>
      <c r="B1138" s="84">
        <v>45632</v>
      </c>
      <c r="C1138" s="97" t="s">
        <v>1028</v>
      </c>
      <c r="D1138" s="108">
        <v>5754027420</v>
      </c>
      <c r="E1138" s="86" t="s">
        <v>0</v>
      </c>
      <c r="F1138" s="86" t="s">
        <v>1</v>
      </c>
      <c r="G1138" s="87">
        <v>1380000</v>
      </c>
      <c r="H1138" s="88">
        <v>46178</v>
      </c>
      <c r="I1138" s="89"/>
    </row>
    <row r="1139" spans="1:9" s="142" customFormat="1" ht="17.25" customHeight="1" x14ac:dyDescent="0.25">
      <c r="A1139" s="83" t="s">
        <v>2335</v>
      </c>
      <c r="B1139" s="84">
        <v>45636</v>
      </c>
      <c r="C1139" s="97" t="s">
        <v>1249</v>
      </c>
      <c r="D1139" s="108">
        <v>572006364084</v>
      </c>
      <c r="E1139" s="86" t="s">
        <v>0</v>
      </c>
      <c r="F1139" s="86" t="s">
        <v>1</v>
      </c>
      <c r="G1139" s="87">
        <v>800000</v>
      </c>
      <c r="H1139" s="88">
        <v>46365</v>
      </c>
      <c r="I1139" s="89"/>
    </row>
    <row r="1140" spans="1:9" s="142" customFormat="1" ht="17.25" customHeight="1" x14ac:dyDescent="0.25">
      <c r="A1140" s="83" t="s">
        <v>2336</v>
      </c>
      <c r="B1140" s="84">
        <v>45638</v>
      </c>
      <c r="C1140" s="97" t="s">
        <v>2337</v>
      </c>
      <c r="D1140" s="108">
        <v>571341170764</v>
      </c>
      <c r="E1140" s="86" t="s">
        <v>2256</v>
      </c>
      <c r="F1140" s="86" t="s">
        <v>1</v>
      </c>
      <c r="G1140" s="87">
        <v>100000</v>
      </c>
      <c r="H1140" s="88">
        <v>45667</v>
      </c>
      <c r="I1140" s="89"/>
    </row>
    <row r="1141" spans="1:9" s="142" customFormat="1" ht="17.25" customHeight="1" x14ac:dyDescent="0.25">
      <c r="A1141" s="83" t="s">
        <v>2338</v>
      </c>
      <c r="B1141" s="84">
        <v>45639</v>
      </c>
      <c r="C1141" s="97" t="s">
        <v>2339</v>
      </c>
      <c r="D1141" s="108">
        <v>5752203327</v>
      </c>
      <c r="E1141" s="86" t="s">
        <v>2256</v>
      </c>
      <c r="F1141" s="86" t="s">
        <v>1</v>
      </c>
      <c r="G1141" s="87">
        <v>300000</v>
      </c>
      <c r="H1141" s="88">
        <v>46184</v>
      </c>
      <c r="I1141" s="89"/>
    </row>
    <row r="1142" spans="1:9" s="142" customFormat="1" ht="17.25" customHeight="1" x14ac:dyDescent="0.25">
      <c r="A1142" s="83" t="s">
        <v>2340</v>
      </c>
      <c r="B1142" s="84">
        <v>45645</v>
      </c>
      <c r="C1142" s="97" t="s">
        <v>2341</v>
      </c>
      <c r="D1142" s="108">
        <v>572300393675</v>
      </c>
      <c r="E1142" s="86" t="s">
        <v>2256</v>
      </c>
      <c r="F1142" s="86" t="s">
        <v>1</v>
      </c>
      <c r="G1142" s="87">
        <v>550000</v>
      </c>
      <c r="H1142" s="88">
        <v>46127</v>
      </c>
      <c r="I1142" s="89"/>
    </row>
    <row r="1143" spans="1:9" s="142" customFormat="1" ht="17.25" customHeight="1" x14ac:dyDescent="0.25">
      <c r="A1143" s="83" t="s">
        <v>2343</v>
      </c>
      <c r="B1143" s="84">
        <v>45646</v>
      </c>
      <c r="C1143" s="97" t="s">
        <v>2342</v>
      </c>
      <c r="D1143" s="108">
        <v>571900750775</v>
      </c>
      <c r="E1143" s="86" t="s">
        <v>2256</v>
      </c>
      <c r="F1143" s="86" t="s">
        <v>1</v>
      </c>
      <c r="G1143" s="87">
        <v>600000</v>
      </c>
      <c r="H1143" s="88">
        <v>46724</v>
      </c>
      <c r="I1143" s="89"/>
    </row>
    <row r="1144" spans="1:9" s="142" customFormat="1" ht="17.25" customHeight="1" x14ac:dyDescent="0.25">
      <c r="A1144" s="83" t="s">
        <v>2344</v>
      </c>
      <c r="B1144" s="84">
        <v>45649</v>
      </c>
      <c r="C1144" s="97" t="s">
        <v>1141</v>
      </c>
      <c r="D1144" s="108">
        <v>5753076128</v>
      </c>
      <c r="E1144" s="86" t="s">
        <v>2256</v>
      </c>
      <c r="F1144" s="86" t="s">
        <v>1</v>
      </c>
      <c r="G1144" s="87">
        <v>200000</v>
      </c>
      <c r="H1144" s="88">
        <v>46378</v>
      </c>
      <c r="I1144" s="89"/>
    </row>
    <row r="1145" spans="1:9" s="142" customFormat="1" ht="17.25" customHeight="1" x14ac:dyDescent="0.25">
      <c r="A1145" s="83" t="s">
        <v>2462</v>
      </c>
      <c r="B1145" s="84">
        <v>45651</v>
      </c>
      <c r="C1145" s="97" t="s">
        <v>2461</v>
      </c>
      <c r="D1145" s="108">
        <v>5754005948</v>
      </c>
      <c r="E1145" s="86" t="s">
        <v>2256</v>
      </c>
      <c r="F1145" s="86" t="s">
        <v>1</v>
      </c>
      <c r="G1145" s="87">
        <v>660000</v>
      </c>
      <c r="H1145" s="88">
        <v>46010</v>
      </c>
      <c r="I1145" s="89"/>
    </row>
    <row r="1146" spans="1:9" s="142" customFormat="1" ht="17.25" customHeight="1" x14ac:dyDescent="0.25">
      <c r="A1146" s="83" t="s">
        <v>2463</v>
      </c>
      <c r="B1146" s="84">
        <v>45672</v>
      </c>
      <c r="C1146" s="97" t="s">
        <v>2345</v>
      </c>
      <c r="D1146" s="108">
        <v>5752080273</v>
      </c>
      <c r="E1146" s="86" t="s">
        <v>2256</v>
      </c>
      <c r="F1146" s="86" t="s">
        <v>1</v>
      </c>
      <c r="G1146" s="87">
        <v>700000</v>
      </c>
      <c r="H1146" s="88">
        <v>46217</v>
      </c>
      <c r="I1146" s="89"/>
    </row>
    <row r="1147" spans="1:9" s="142" customFormat="1" ht="17.25" customHeight="1" x14ac:dyDescent="0.25">
      <c r="A1147" s="83" t="s">
        <v>2359</v>
      </c>
      <c r="B1147" s="84">
        <v>45677</v>
      </c>
      <c r="C1147" s="97" t="s">
        <v>2358</v>
      </c>
      <c r="D1147" s="108">
        <v>575209417467</v>
      </c>
      <c r="E1147" s="86" t="s">
        <v>2256</v>
      </c>
      <c r="F1147" s="86" t="s">
        <v>1</v>
      </c>
      <c r="G1147" s="87">
        <v>1000000</v>
      </c>
      <c r="H1147" s="88">
        <v>46220</v>
      </c>
      <c r="I1147" s="89"/>
    </row>
    <row r="1148" spans="1:9" s="142" customFormat="1" ht="17.25" customHeight="1" x14ac:dyDescent="0.25">
      <c r="A1148" s="83" t="s">
        <v>2464</v>
      </c>
      <c r="B1148" s="84">
        <v>45677</v>
      </c>
      <c r="C1148" s="97" t="s">
        <v>1903</v>
      </c>
      <c r="D1148" s="108">
        <v>572100718132</v>
      </c>
      <c r="E1148" s="86" t="s">
        <v>2256</v>
      </c>
      <c r="F1148" s="86" t="s">
        <v>1</v>
      </c>
      <c r="G1148" s="87">
        <v>925000</v>
      </c>
      <c r="H1148" s="88">
        <v>46108</v>
      </c>
      <c r="I1148" s="89"/>
    </row>
    <row r="1149" spans="1:9" s="142" customFormat="1" ht="17.25" customHeight="1" x14ac:dyDescent="0.25">
      <c r="A1149" s="83" t="s">
        <v>2465</v>
      </c>
      <c r="B1149" s="84">
        <v>45680</v>
      </c>
      <c r="C1149" s="97" t="s">
        <v>1136</v>
      </c>
      <c r="D1149" s="108">
        <v>5753076174</v>
      </c>
      <c r="E1149" s="86" t="s">
        <v>2256</v>
      </c>
      <c r="F1149" s="86" t="s">
        <v>1</v>
      </c>
      <c r="G1149" s="87">
        <v>350000</v>
      </c>
      <c r="H1149" s="88">
        <v>46223</v>
      </c>
      <c r="I1149" s="89"/>
    </row>
    <row r="1150" spans="1:9" s="142" customFormat="1" ht="17.25" customHeight="1" x14ac:dyDescent="0.25">
      <c r="A1150" s="83" t="s">
        <v>2360</v>
      </c>
      <c r="B1150" s="84">
        <v>45681</v>
      </c>
      <c r="C1150" s="97" t="s">
        <v>1282</v>
      </c>
      <c r="D1150" s="108">
        <v>572001245693</v>
      </c>
      <c r="E1150" s="86" t="s">
        <v>2256</v>
      </c>
      <c r="F1150" s="86" t="s">
        <v>1</v>
      </c>
      <c r="G1150" s="87">
        <v>250000</v>
      </c>
      <c r="H1150" s="88">
        <v>46101</v>
      </c>
      <c r="I1150" s="89"/>
    </row>
    <row r="1151" spans="1:9" s="142" customFormat="1" ht="17.25" customHeight="1" x14ac:dyDescent="0.25">
      <c r="A1151" s="83" t="s">
        <v>2466</v>
      </c>
      <c r="B1151" s="84">
        <v>45681</v>
      </c>
      <c r="C1151" s="97" t="s">
        <v>2361</v>
      </c>
      <c r="D1151" s="108">
        <v>5714997132</v>
      </c>
      <c r="E1151" s="86" t="s">
        <v>2256</v>
      </c>
      <c r="F1151" s="86" t="s">
        <v>1</v>
      </c>
      <c r="G1151" s="87">
        <v>250000</v>
      </c>
      <c r="H1151" s="88">
        <v>45862</v>
      </c>
      <c r="I1151" s="89"/>
    </row>
    <row r="1152" spans="1:9" s="142" customFormat="1" ht="17.25" customHeight="1" x14ac:dyDescent="0.25">
      <c r="A1152" s="83" t="s">
        <v>2363</v>
      </c>
      <c r="B1152" s="84">
        <v>45685</v>
      </c>
      <c r="C1152" s="97" t="s">
        <v>2362</v>
      </c>
      <c r="D1152" s="108">
        <v>575307110755</v>
      </c>
      <c r="E1152" s="86" t="s">
        <v>2256</v>
      </c>
      <c r="F1152" s="86" t="s">
        <v>1</v>
      </c>
      <c r="G1152" s="87">
        <v>100000</v>
      </c>
      <c r="H1152" s="88">
        <v>46049</v>
      </c>
      <c r="I1152" s="89"/>
    </row>
    <row r="1153" spans="1:9" s="142" customFormat="1" ht="17.25" customHeight="1" x14ac:dyDescent="0.25">
      <c r="A1153" s="83" t="s">
        <v>2365</v>
      </c>
      <c r="B1153" s="84">
        <v>45685</v>
      </c>
      <c r="C1153" s="97" t="s">
        <v>2364</v>
      </c>
      <c r="D1153" s="108">
        <v>575307110755</v>
      </c>
      <c r="E1153" s="86" t="s">
        <v>2256</v>
      </c>
      <c r="F1153" s="86" t="s">
        <v>1</v>
      </c>
      <c r="G1153" s="87">
        <v>100000</v>
      </c>
      <c r="H1153" s="88">
        <v>46049</v>
      </c>
      <c r="I1153" s="89"/>
    </row>
    <row r="1154" spans="1:9" s="142" customFormat="1" ht="17.25" customHeight="1" x14ac:dyDescent="0.25">
      <c r="A1154" s="83" t="s">
        <v>2467</v>
      </c>
      <c r="B1154" s="84">
        <v>45685</v>
      </c>
      <c r="C1154" s="97" t="s">
        <v>2366</v>
      </c>
      <c r="D1154" s="108">
        <v>575202825717</v>
      </c>
      <c r="E1154" s="86" t="s">
        <v>2256</v>
      </c>
      <c r="F1154" s="86" t="s">
        <v>1</v>
      </c>
      <c r="G1154" s="87">
        <v>100000</v>
      </c>
      <c r="H1154" s="88">
        <v>46227</v>
      </c>
      <c r="I1154" s="89"/>
    </row>
    <row r="1155" spans="1:9" s="142" customFormat="1" ht="17.25" customHeight="1" x14ac:dyDescent="0.25">
      <c r="A1155" s="83" t="s">
        <v>2468</v>
      </c>
      <c r="B1155" s="84">
        <v>45686</v>
      </c>
      <c r="C1155" s="97" t="s">
        <v>593</v>
      </c>
      <c r="D1155" s="108">
        <v>575106780911</v>
      </c>
      <c r="E1155" s="86" t="s">
        <v>2256</v>
      </c>
      <c r="F1155" s="86" t="s">
        <v>1</v>
      </c>
      <c r="G1155" s="87">
        <v>1100000</v>
      </c>
      <c r="H1155" s="88">
        <v>46223</v>
      </c>
      <c r="I1155" s="89"/>
    </row>
    <row r="1156" spans="1:9" s="142" customFormat="1" ht="17.25" customHeight="1" x14ac:dyDescent="0.25">
      <c r="A1156" s="83" t="s">
        <v>2469</v>
      </c>
      <c r="B1156" s="84">
        <v>45687</v>
      </c>
      <c r="C1156" s="97" t="s">
        <v>2367</v>
      </c>
      <c r="D1156" s="108">
        <v>324902712646</v>
      </c>
      <c r="E1156" s="86" t="s">
        <v>2256</v>
      </c>
      <c r="F1156" s="86" t="s">
        <v>1</v>
      </c>
      <c r="G1156" s="87">
        <v>100000</v>
      </c>
      <c r="H1156" s="88">
        <v>46051</v>
      </c>
      <c r="I1156" s="89"/>
    </row>
    <row r="1157" spans="1:9" s="142" customFormat="1" ht="17.25" customHeight="1" x14ac:dyDescent="0.25">
      <c r="A1157" s="83" t="s">
        <v>2369</v>
      </c>
      <c r="B1157" s="84">
        <v>45692</v>
      </c>
      <c r="C1157" s="97" t="s">
        <v>2368</v>
      </c>
      <c r="D1157" s="108">
        <v>5754021121</v>
      </c>
      <c r="E1157" s="86" t="s">
        <v>2256</v>
      </c>
      <c r="F1157" s="86" t="s">
        <v>1</v>
      </c>
      <c r="G1157" s="87">
        <v>300000</v>
      </c>
      <c r="H1157" s="88">
        <v>46066</v>
      </c>
      <c r="I1157" s="89"/>
    </row>
    <row r="1158" spans="1:9" s="142" customFormat="1" ht="17.25" customHeight="1" x14ac:dyDescent="0.25">
      <c r="A1158" s="83" t="s">
        <v>2370</v>
      </c>
      <c r="B1158" s="84">
        <v>45692</v>
      </c>
      <c r="C1158" s="97" t="s">
        <v>1903</v>
      </c>
      <c r="D1158" s="108">
        <v>570800249080</v>
      </c>
      <c r="E1158" s="86" t="s">
        <v>2256</v>
      </c>
      <c r="F1158" s="86" t="s">
        <v>1</v>
      </c>
      <c r="G1158" s="87">
        <v>100000</v>
      </c>
      <c r="H1158" s="88">
        <v>46056</v>
      </c>
      <c r="I1158" s="89"/>
    </row>
    <row r="1159" spans="1:9" s="142" customFormat="1" ht="17.25" customHeight="1" x14ac:dyDescent="0.25">
      <c r="A1159" s="83" t="s">
        <v>2371</v>
      </c>
      <c r="B1159" s="84">
        <v>45692</v>
      </c>
      <c r="C1159" s="97" t="s">
        <v>1459</v>
      </c>
      <c r="D1159" s="108">
        <v>5751061824</v>
      </c>
      <c r="E1159" s="86" t="s">
        <v>2256</v>
      </c>
      <c r="F1159" s="86" t="s">
        <v>1</v>
      </c>
      <c r="G1159" s="87">
        <v>2150000</v>
      </c>
      <c r="H1159" s="88">
        <v>45934</v>
      </c>
      <c r="I1159" s="89"/>
    </row>
    <row r="1160" spans="1:9" s="142" customFormat="1" ht="17.25" customHeight="1" x14ac:dyDescent="0.25">
      <c r="A1160" s="83" t="s">
        <v>2470</v>
      </c>
      <c r="B1160" s="84">
        <v>45692</v>
      </c>
      <c r="C1160" s="97" t="s">
        <v>1459</v>
      </c>
      <c r="D1160" s="108">
        <v>5751061824</v>
      </c>
      <c r="E1160" s="86" t="s">
        <v>2256</v>
      </c>
      <c r="F1160" s="86" t="s">
        <v>1</v>
      </c>
      <c r="G1160" s="87">
        <v>2100000</v>
      </c>
      <c r="H1160" s="88">
        <v>45934</v>
      </c>
      <c r="I1160" s="89"/>
    </row>
    <row r="1161" spans="1:9" s="142" customFormat="1" ht="17.25" customHeight="1" x14ac:dyDescent="0.25">
      <c r="A1161" s="83" t="s">
        <v>2373</v>
      </c>
      <c r="B1161" s="84">
        <v>45699</v>
      </c>
      <c r="C1161" s="97" t="s">
        <v>2372</v>
      </c>
      <c r="D1161" s="108">
        <v>570400801733</v>
      </c>
      <c r="E1161" s="86" t="s">
        <v>2256</v>
      </c>
      <c r="F1161" s="86" t="s">
        <v>1</v>
      </c>
      <c r="G1161" s="87">
        <v>1200000</v>
      </c>
      <c r="H1161" s="88">
        <v>46101</v>
      </c>
      <c r="I1161" s="89"/>
    </row>
    <row r="1162" spans="1:9" s="142" customFormat="1" ht="17.25" customHeight="1" x14ac:dyDescent="0.25">
      <c r="A1162" s="83" t="s">
        <v>2471</v>
      </c>
      <c r="B1162" s="84">
        <v>45699</v>
      </c>
      <c r="C1162" s="97" t="s">
        <v>2372</v>
      </c>
      <c r="D1162" s="108">
        <v>570400801733</v>
      </c>
      <c r="E1162" s="86" t="s">
        <v>2256</v>
      </c>
      <c r="F1162" s="86" t="s">
        <v>1</v>
      </c>
      <c r="G1162" s="87">
        <v>1800000</v>
      </c>
      <c r="H1162" s="88">
        <v>46793</v>
      </c>
      <c r="I1162" s="89"/>
    </row>
    <row r="1163" spans="1:9" s="142" customFormat="1" ht="17.25" customHeight="1" x14ac:dyDescent="0.25">
      <c r="A1163" s="83" t="s">
        <v>2374</v>
      </c>
      <c r="B1163" s="84">
        <v>45701</v>
      </c>
      <c r="C1163" s="97" t="s">
        <v>963</v>
      </c>
      <c r="D1163" s="108">
        <v>572006695625</v>
      </c>
      <c r="E1163" s="86" t="s">
        <v>2256</v>
      </c>
      <c r="F1163" s="86" t="s">
        <v>1</v>
      </c>
      <c r="G1163" s="87">
        <v>100000</v>
      </c>
      <c r="H1163" s="88">
        <v>46065</v>
      </c>
      <c r="I1163" s="89"/>
    </row>
    <row r="1164" spans="1:9" s="142" customFormat="1" ht="17.25" customHeight="1" x14ac:dyDescent="0.25">
      <c r="A1164" s="83" t="s">
        <v>2472</v>
      </c>
      <c r="B1164" s="84">
        <v>45701</v>
      </c>
      <c r="C1164" s="97" t="s">
        <v>2375</v>
      </c>
      <c r="D1164" s="108">
        <v>570801672860</v>
      </c>
      <c r="E1164" s="86" t="s">
        <v>2256</v>
      </c>
      <c r="F1164" s="86" t="s">
        <v>1</v>
      </c>
      <c r="G1164" s="87">
        <v>450000</v>
      </c>
      <c r="H1164" s="88">
        <v>46794</v>
      </c>
      <c r="I1164" s="89"/>
    </row>
    <row r="1165" spans="1:9" s="142" customFormat="1" ht="17.25" customHeight="1" x14ac:dyDescent="0.25">
      <c r="A1165" s="83" t="s">
        <v>2473</v>
      </c>
      <c r="B1165" s="84">
        <v>45702</v>
      </c>
      <c r="C1165" s="97" t="s">
        <v>962</v>
      </c>
      <c r="D1165" s="108">
        <v>5704007442</v>
      </c>
      <c r="E1165" s="86" t="s">
        <v>2256</v>
      </c>
      <c r="F1165" s="86" t="s">
        <v>1</v>
      </c>
      <c r="G1165" s="87">
        <v>3500000</v>
      </c>
      <c r="H1165" s="88">
        <v>46797</v>
      </c>
      <c r="I1165" s="89"/>
    </row>
    <row r="1166" spans="1:9" s="142" customFormat="1" ht="17.25" customHeight="1" x14ac:dyDescent="0.25">
      <c r="A1166" s="83" t="s">
        <v>2474</v>
      </c>
      <c r="B1166" s="84">
        <v>45705</v>
      </c>
      <c r="C1166" s="97" t="s">
        <v>2361</v>
      </c>
      <c r="D1166" s="108">
        <v>5714997132</v>
      </c>
      <c r="E1166" s="86" t="s">
        <v>2256</v>
      </c>
      <c r="F1166" s="86" t="s">
        <v>1</v>
      </c>
      <c r="G1166" s="87">
        <v>250000</v>
      </c>
      <c r="H1166" s="88">
        <v>45884</v>
      </c>
      <c r="I1166" s="89"/>
    </row>
    <row r="1167" spans="1:9" s="142" customFormat="1" ht="17.25" customHeight="1" x14ac:dyDescent="0.25">
      <c r="A1167" s="83" t="s">
        <v>2475</v>
      </c>
      <c r="B1167" s="84">
        <v>45706</v>
      </c>
      <c r="C1167" s="97" t="s">
        <v>1114</v>
      </c>
      <c r="D1167" s="108">
        <v>570302848839</v>
      </c>
      <c r="E1167" s="86" t="s">
        <v>2256</v>
      </c>
      <c r="F1167" s="86" t="s">
        <v>1</v>
      </c>
      <c r="G1167" s="87">
        <v>720967.8</v>
      </c>
      <c r="H1167" s="88">
        <v>46801</v>
      </c>
      <c r="I1167" s="89"/>
    </row>
    <row r="1168" spans="1:9" s="142" customFormat="1" ht="17.25" customHeight="1" x14ac:dyDescent="0.25">
      <c r="A1168" s="83" t="s">
        <v>2476</v>
      </c>
      <c r="B1168" s="84">
        <v>45707</v>
      </c>
      <c r="C1168" s="97" t="s">
        <v>2390</v>
      </c>
      <c r="D1168" s="108">
        <v>5703007746</v>
      </c>
      <c r="E1168" s="86" t="s">
        <v>2256</v>
      </c>
      <c r="F1168" s="86" t="s">
        <v>1</v>
      </c>
      <c r="G1168" s="87">
        <v>1400000</v>
      </c>
      <c r="H1168" s="88">
        <v>46252</v>
      </c>
      <c r="I1168" s="89"/>
    </row>
    <row r="1169" spans="1:9" s="142" customFormat="1" ht="17.25" customHeight="1" x14ac:dyDescent="0.25">
      <c r="A1169" s="83" t="s">
        <v>2477</v>
      </c>
      <c r="B1169" s="84">
        <v>45712</v>
      </c>
      <c r="C1169" s="97" t="s">
        <v>2297</v>
      </c>
      <c r="D1169" s="108">
        <v>572000226480</v>
      </c>
      <c r="E1169" s="86" t="s">
        <v>2256</v>
      </c>
      <c r="F1169" s="86" t="s">
        <v>1</v>
      </c>
      <c r="G1169" s="87">
        <v>300000</v>
      </c>
      <c r="H1169" s="88">
        <v>46101</v>
      </c>
      <c r="I1169" s="89"/>
    </row>
    <row r="1170" spans="1:9" s="142" customFormat="1" ht="17.25" customHeight="1" x14ac:dyDescent="0.25">
      <c r="A1170" s="83" t="s">
        <v>2478</v>
      </c>
      <c r="B1170" s="84">
        <v>45713</v>
      </c>
      <c r="C1170" s="97" t="s">
        <v>469</v>
      </c>
      <c r="D1170" s="108">
        <v>572300005530</v>
      </c>
      <c r="E1170" s="86" t="s">
        <v>2256</v>
      </c>
      <c r="F1170" s="86" t="s">
        <v>1</v>
      </c>
      <c r="G1170" s="87">
        <v>400000</v>
      </c>
      <c r="H1170" s="88">
        <v>46094</v>
      </c>
      <c r="I1170" s="89"/>
    </row>
    <row r="1171" spans="1:9" s="142" customFormat="1" ht="17.25" customHeight="1" x14ac:dyDescent="0.25">
      <c r="A1171" s="83" t="s">
        <v>2391</v>
      </c>
      <c r="B1171" s="84">
        <v>45714</v>
      </c>
      <c r="C1171" s="97" t="s">
        <v>906</v>
      </c>
      <c r="D1171" s="108">
        <v>572003212534</v>
      </c>
      <c r="E1171" s="86" t="s">
        <v>2256</v>
      </c>
      <c r="F1171" s="86" t="s">
        <v>1</v>
      </c>
      <c r="G1171" s="87">
        <v>3500000</v>
      </c>
      <c r="H1171" s="88">
        <v>46079</v>
      </c>
      <c r="I1171" s="89"/>
    </row>
    <row r="1172" spans="1:9" s="142" customFormat="1" ht="17.25" customHeight="1" x14ac:dyDescent="0.25">
      <c r="A1172" s="83" t="s">
        <v>2392</v>
      </c>
      <c r="B1172" s="84">
        <v>45714</v>
      </c>
      <c r="C1172" s="97" t="s">
        <v>940</v>
      </c>
      <c r="D1172" s="108">
        <v>570601308983</v>
      </c>
      <c r="E1172" s="86" t="s">
        <v>2256</v>
      </c>
      <c r="F1172" s="86" t="s">
        <v>1</v>
      </c>
      <c r="G1172" s="87">
        <v>1000000</v>
      </c>
      <c r="H1172" s="88">
        <v>46079</v>
      </c>
      <c r="I1172" s="89"/>
    </row>
    <row r="1173" spans="1:9" s="142" customFormat="1" ht="17.25" customHeight="1" x14ac:dyDescent="0.25">
      <c r="A1173" s="83" t="s">
        <v>2479</v>
      </c>
      <c r="B1173" s="84">
        <v>45714</v>
      </c>
      <c r="C1173" s="97" t="s">
        <v>715</v>
      </c>
      <c r="D1173" s="108">
        <v>572200180930</v>
      </c>
      <c r="E1173" s="86" t="s">
        <v>2256</v>
      </c>
      <c r="F1173" s="86" t="s">
        <v>1</v>
      </c>
      <c r="G1173" s="87">
        <v>3000000</v>
      </c>
      <c r="H1173" s="88">
        <v>46079</v>
      </c>
      <c r="I1173" s="89"/>
    </row>
    <row r="1174" spans="1:9" s="142" customFormat="1" ht="17.25" customHeight="1" x14ac:dyDescent="0.25">
      <c r="A1174" s="83" t="s">
        <v>2394</v>
      </c>
      <c r="B1174" s="84">
        <v>45715</v>
      </c>
      <c r="C1174" s="97" t="s">
        <v>1973</v>
      </c>
      <c r="D1174" s="108">
        <v>571101311524</v>
      </c>
      <c r="E1174" s="86" t="s">
        <v>2256</v>
      </c>
      <c r="F1174" s="86" t="s">
        <v>1</v>
      </c>
      <c r="G1174" s="87">
        <v>1650000</v>
      </c>
      <c r="H1174" s="88">
        <v>46080</v>
      </c>
      <c r="I1174" s="89"/>
    </row>
    <row r="1175" spans="1:9" s="142" customFormat="1" ht="17.25" customHeight="1" x14ac:dyDescent="0.25">
      <c r="A1175" s="83" t="s">
        <v>2395</v>
      </c>
      <c r="B1175" s="84">
        <v>45715</v>
      </c>
      <c r="C1175" s="97" t="s">
        <v>1274</v>
      </c>
      <c r="D1175" s="108">
        <v>570401721382</v>
      </c>
      <c r="E1175" s="86" t="s">
        <v>2256</v>
      </c>
      <c r="F1175" s="86" t="s">
        <v>1</v>
      </c>
      <c r="G1175" s="87">
        <v>2500000</v>
      </c>
      <c r="H1175" s="88">
        <v>46080</v>
      </c>
      <c r="I1175" s="89"/>
    </row>
    <row r="1176" spans="1:9" s="142" customFormat="1" ht="17.25" customHeight="1" x14ac:dyDescent="0.25">
      <c r="A1176" s="83" t="s">
        <v>2397</v>
      </c>
      <c r="B1176" s="84">
        <v>45715</v>
      </c>
      <c r="C1176" s="97" t="s">
        <v>2396</v>
      </c>
      <c r="D1176" s="108">
        <v>575207564089</v>
      </c>
      <c r="E1176" s="86" t="s">
        <v>2256</v>
      </c>
      <c r="F1176" s="86" t="s">
        <v>1</v>
      </c>
      <c r="G1176" s="87">
        <v>3450000</v>
      </c>
      <c r="H1176" s="88">
        <v>46808</v>
      </c>
      <c r="I1176" s="89"/>
    </row>
    <row r="1177" spans="1:9" s="142" customFormat="1" ht="17.25" customHeight="1" x14ac:dyDescent="0.25">
      <c r="A1177" s="83" t="s">
        <v>2480</v>
      </c>
      <c r="B1177" s="84">
        <v>45715</v>
      </c>
      <c r="C1177" s="97" t="s">
        <v>2398</v>
      </c>
      <c r="D1177" s="108">
        <v>575400025751</v>
      </c>
      <c r="E1177" s="86" t="s">
        <v>2256</v>
      </c>
      <c r="F1177" s="86" t="s">
        <v>1</v>
      </c>
      <c r="G1177" s="87">
        <v>130000</v>
      </c>
      <c r="H1177" s="88">
        <v>46063</v>
      </c>
      <c r="I1177" s="89"/>
    </row>
    <row r="1178" spans="1:9" s="142" customFormat="1" ht="17.25" customHeight="1" x14ac:dyDescent="0.25">
      <c r="A1178" s="83" t="s">
        <v>2481</v>
      </c>
      <c r="B1178" s="84">
        <v>45716</v>
      </c>
      <c r="C1178" s="97" t="s">
        <v>1433</v>
      </c>
      <c r="D1178" s="108">
        <v>5725005125</v>
      </c>
      <c r="E1178" s="86" t="s">
        <v>2256</v>
      </c>
      <c r="F1178" s="86" t="s">
        <v>1</v>
      </c>
      <c r="G1178" s="87">
        <v>1500000</v>
      </c>
      <c r="H1178" s="88">
        <v>46080</v>
      </c>
      <c r="I1178" s="89"/>
    </row>
    <row r="1179" spans="1:9" s="142" customFormat="1" ht="17.25" customHeight="1" x14ac:dyDescent="0.25">
      <c r="A1179" s="83" t="s">
        <v>2399</v>
      </c>
      <c r="B1179" s="84">
        <v>45719</v>
      </c>
      <c r="C1179" s="97" t="s">
        <v>1290</v>
      </c>
      <c r="D1179" s="108">
        <v>575306956344</v>
      </c>
      <c r="E1179" s="86" t="s">
        <v>2256</v>
      </c>
      <c r="F1179" s="86" t="s">
        <v>1</v>
      </c>
      <c r="G1179" s="87">
        <v>889280</v>
      </c>
      <c r="H1179" s="88">
        <v>46084</v>
      </c>
      <c r="I1179" s="89"/>
    </row>
    <row r="1180" spans="1:9" s="142" customFormat="1" ht="17.25" customHeight="1" x14ac:dyDescent="0.25">
      <c r="A1180" s="83" t="s">
        <v>2482</v>
      </c>
      <c r="B1180" s="84">
        <v>45719</v>
      </c>
      <c r="C1180" s="97" t="s">
        <v>1903</v>
      </c>
      <c r="D1180" s="108">
        <v>572100718132</v>
      </c>
      <c r="E1180" s="86" t="s">
        <v>2256</v>
      </c>
      <c r="F1180" s="86" t="s">
        <v>1</v>
      </c>
      <c r="G1180" s="87">
        <v>1500000</v>
      </c>
      <c r="H1180" s="88">
        <v>46084</v>
      </c>
      <c r="I1180" s="89"/>
    </row>
    <row r="1181" spans="1:9" s="142" customFormat="1" ht="17.25" customHeight="1" x14ac:dyDescent="0.25">
      <c r="A1181" s="83" t="s">
        <v>2400</v>
      </c>
      <c r="B1181" s="84">
        <v>45720</v>
      </c>
      <c r="C1181" s="97" t="s">
        <v>1491</v>
      </c>
      <c r="D1181" s="108">
        <v>572101496901</v>
      </c>
      <c r="E1181" s="86" t="s">
        <v>2256</v>
      </c>
      <c r="F1181" s="86" t="s">
        <v>1</v>
      </c>
      <c r="G1181" s="87">
        <v>750000</v>
      </c>
      <c r="H1181" s="88">
        <v>46085</v>
      </c>
      <c r="I1181" s="89"/>
    </row>
    <row r="1182" spans="1:9" s="142" customFormat="1" ht="17.25" customHeight="1" x14ac:dyDescent="0.25">
      <c r="A1182" s="83" t="s">
        <v>2402</v>
      </c>
      <c r="B1182" s="84">
        <v>45720</v>
      </c>
      <c r="C1182" s="97" t="s">
        <v>727</v>
      </c>
      <c r="D1182" s="108">
        <v>572300161515</v>
      </c>
      <c r="E1182" s="86" t="s">
        <v>2256</v>
      </c>
      <c r="F1182" s="86" t="s">
        <v>1</v>
      </c>
      <c r="G1182" s="87">
        <v>1000000</v>
      </c>
      <c r="H1182" s="88">
        <v>46085</v>
      </c>
      <c r="I1182" s="89"/>
    </row>
    <row r="1183" spans="1:9" s="142" customFormat="1" ht="17.25" customHeight="1" x14ac:dyDescent="0.25">
      <c r="A1183" s="83" t="s">
        <v>2483</v>
      </c>
      <c r="B1183" s="84">
        <v>45720</v>
      </c>
      <c r="C1183" s="97" t="s">
        <v>2361</v>
      </c>
      <c r="D1183" s="108">
        <v>5714997132</v>
      </c>
      <c r="E1183" s="86" t="s">
        <v>2256</v>
      </c>
      <c r="F1183" s="86" t="s">
        <v>1</v>
      </c>
      <c r="G1183" s="87">
        <v>250000</v>
      </c>
      <c r="H1183" s="88">
        <v>46085</v>
      </c>
      <c r="I1183" s="89"/>
    </row>
    <row r="1184" spans="1:9" s="142" customFormat="1" ht="17.25" customHeight="1" x14ac:dyDescent="0.25">
      <c r="A1184" s="83" t="s">
        <v>2484</v>
      </c>
      <c r="B1184" s="84">
        <v>45722</v>
      </c>
      <c r="C1184" s="97" t="s">
        <v>2403</v>
      </c>
      <c r="D1184" s="108">
        <v>570302435599</v>
      </c>
      <c r="E1184" s="86" t="s">
        <v>2256</v>
      </c>
      <c r="F1184" s="86" t="s">
        <v>1</v>
      </c>
      <c r="G1184" s="87">
        <v>700000</v>
      </c>
      <c r="H1184" s="88">
        <v>46451</v>
      </c>
      <c r="I1184" s="89"/>
    </row>
    <row r="1185" spans="1:9" s="142" customFormat="1" ht="17.25" customHeight="1" x14ac:dyDescent="0.25">
      <c r="A1185" s="83" t="s">
        <v>2405</v>
      </c>
      <c r="B1185" s="84">
        <v>45727</v>
      </c>
      <c r="C1185" s="97" t="s">
        <v>2404</v>
      </c>
      <c r="D1185" s="108">
        <v>570201051268</v>
      </c>
      <c r="E1185" s="86" t="s">
        <v>2256</v>
      </c>
      <c r="F1185" s="86" t="s">
        <v>1</v>
      </c>
      <c r="G1185" s="87">
        <v>500000</v>
      </c>
      <c r="H1185" s="88">
        <v>47007</v>
      </c>
      <c r="I1185" s="89"/>
    </row>
    <row r="1186" spans="1:9" s="142" customFormat="1" ht="17.25" customHeight="1" x14ac:dyDescent="0.25">
      <c r="A1186" s="83" t="s">
        <v>2406</v>
      </c>
      <c r="B1186" s="84">
        <v>45727</v>
      </c>
      <c r="C1186" s="97" t="s">
        <v>2058</v>
      </c>
      <c r="D1186" s="108">
        <v>571200003104</v>
      </c>
      <c r="E1186" s="86" t="s">
        <v>2256</v>
      </c>
      <c r="F1186" s="86" t="s">
        <v>1</v>
      </c>
      <c r="G1186" s="87">
        <v>3500000</v>
      </c>
      <c r="H1186" s="88">
        <v>46092</v>
      </c>
      <c r="I1186" s="89"/>
    </row>
    <row r="1187" spans="1:9" s="142" customFormat="1" ht="17.25" customHeight="1" x14ac:dyDescent="0.25">
      <c r="A1187" s="83" t="s">
        <v>2485</v>
      </c>
      <c r="B1187" s="84">
        <v>45727</v>
      </c>
      <c r="C1187" s="97" t="s">
        <v>1007</v>
      </c>
      <c r="D1187" s="108">
        <v>572005885782</v>
      </c>
      <c r="E1187" s="86" t="s">
        <v>2256</v>
      </c>
      <c r="F1187" s="86" t="s">
        <v>1</v>
      </c>
      <c r="G1187" s="87">
        <v>2050000</v>
      </c>
      <c r="H1187" s="88">
        <v>46092</v>
      </c>
      <c r="I1187" s="89"/>
    </row>
    <row r="1188" spans="1:9" s="142" customFormat="1" ht="17.25" customHeight="1" x14ac:dyDescent="0.25">
      <c r="A1188" s="83" t="s">
        <v>2486</v>
      </c>
      <c r="B1188" s="84">
        <v>45728</v>
      </c>
      <c r="C1188" s="97" t="s">
        <v>2408</v>
      </c>
      <c r="D1188" s="108">
        <v>571000284063</v>
      </c>
      <c r="E1188" s="86" t="s">
        <v>2256</v>
      </c>
      <c r="F1188" s="86" t="s">
        <v>1</v>
      </c>
      <c r="G1188" s="87">
        <v>150000</v>
      </c>
      <c r="H1188" s="88">
        <v>46093</v>
      </c>
      <c r="I1188" s="89"/>
    </row>
    <row r="1189" spans="1:9" s="142" customFormat="1" ht="17.25" customHeight="1" x14ac:dyDescent="0.25">
      <c r="A1189" s="83" t="s">
        <v>2411</v>
      </c>
      <c r="B1189" s="84">
        <v>45729</v>
      </c>
      <c r="C1189" s="97" t="s">
        <v>125</v>
      </c>
      <c r="D1189" s="108">
        <v>570600015896</v>
      </c>
      <c r="E1189" s="86" t="s">
        <v>2256</v>
      </c>
      <c r="F1189" s="86" t="s">
        <v>1</v>
      </c>
      <c r="G1189" s="87">
        <v>5000000</v>
      </c>
      <c r="H1189" s="88">
        <v>46094</v>
      </c>
      <c r="I1189" s="89"/>
    </row>
    <row r="1190" spans="1:9" s="142" customFormat="1" ht="17.25" customHeight="1" x14ac:dyDescent="0.25">
      <c r="A1190" s="83" t="s">
        <v>2487</v>
      </c>
      <c r="B1190" s="84">
        <v>45729</v>
      </c>
      <c r="C1190" s="97" t="s">
        <v>1776</v>
      </c>
      <c r="D1190" s="108">
        <v>575101613138</v>
      </c>
      <c r="E1190" s="86" t="s">
        <v>2256</v>
      </c>
      <c r="F1190" s="86" t="s">
        <v>1</v>
      </c>
      <c r="G1190" s="87">
        <v>630000</v>
      </c>
      <c r="H1190" s="88">
        <v>46276</v>
      </c>
      <c r="I1190" s="89"/>
    </row>
    <row r="1191" spans="1:9" s="142" customFormat="1" ht="17.25" customHeight="1" x14ac:dyDescent="0.25">
      <c r="A1191" s="83" t="s">
        <v>2488</v>
      </c>
      <c r="B1191" s="84">
        <v>45735</v>
      </c>
      <c r="C1191" s="97" t="s">
        <v>1828</v>
      </c>
      <c r="D1191" s="108">
        <v>5721006167</v>
      </c>
      <c r="E1191" s="86" t="s">
        <v>2256</v>
      </c>
      <c r="F1191" s="86" t="s">
        <v>1</v>
      </c>
      <c r="G1191" s="87">
        <v>2150000</v>
      </c>
      <c r="H1191" s="88">
        <v>46100</v>
      </c>
      <c r="I1191" s="89"/>
    </row>
    <row r="1192" spans="1:9" s="142" customFormat="1" ht="17.25" customHeight="1" x14ac:dyDescent="0.25">
      <c r="A1192" s="83" t="s">
        <v>2489</v>
      </c>
      <c r="B1192" s="84">
        <v>45741</v>
      </c>
      <c r="C1192" s="97" t="s">
        <v>789</v>
      </c>
      <c r="D1192" s="108">
        <v>572500855550</v>
      </c>
      <c r="E1192" s="86" t="s">
        <v>2256</v>
      </c>
      <c r="F1192" s="86" t="s">
        <v>1</v>
      </c>
      <c r="G1192" s="87">
        <v>200000</v>
      </c>
      <c r="H1192" s="88">
        <v>46101</v>
      </c>
      <c r="I1192" s="89"/>
    </row>
    <row r="1193" spans="1:9" s="142" customFormat="1" ht="17.25" customHeight="1" x14ac:dyDescent="0.25">
      <c r="A1193" s="83" t="s">
        <v>2490</v>
      </c>
      <c r="B1193" s="84">
        <v>45743</v>
      </c>
      <c r="C1193" s="97" t="s">
        <v>52</v>
      </c>
      <c r="D1193" s="108">
        <v>572101149087</v>
      </c>
      <c r="E1193" s="86" t="s">
        <v>2256</v>
      </c>
      <c r="F1193" s="86" t="s">
        <v>1</v>
      </c>
      <c r="G1193" s="87">
        <v>100000</v>
      </c>
      <c r="H1193" s="88">
        <v>46097</v>
      </c>
      <c r="I1193" s="89"/>
    </row>
    <row r="1194" spans="1:9" s="142" customFormat="1" ht="17.25" customHeight="1" x14ac:dyDescent="0.25">
      <c r="A1194" s="83" t="s">
        <v>2491</v>
      </c>
      <c r="B1194" s="84">
        <v>45748</v>
      </c>
      <c r="C1194" s="97" t="s">
        <v>1456</v>
      </c>
      <c r="D1194" s="108">
        <v>572300016846</v>
      </c>
      <c r="E1194" s="86" t="s">
        <v>2256</v>
      </c>
      <c r="F1194" s="86" t="s">
        <v>1</v>
      </c>
      <c r="G1194" s="87">
        <v>1500000</v>
      </c>
      <c r="H1194" s="88">
        <v>46113</v>
      </c>
      <c r="I1194" s="89"/>
    </row>
    <row r="1195" spans="1:9" s="142" customFormat="1" ht="17.25" customHeight="1" x14ac:dyDescent="0.25">
      <c r="A1195" s="83" t="s">
        <v>2492</v>
      </c>
      <c r="B1195" s="84">
        <v>45749</v>
      </c>
      <c r="C1195" s="97" t="s">
        <v>2414</v>
      </c>
      <c r="D1195" s="108">
        <v>572500433300</v>
      </c>
      <c r="E1195" s="86" t="s">
        <v>2256</v>
      </c>
      <c r="F1195" s="86" t="s">
        <v>1</v>
      </c>
      <c r="G1195" s="87">
        <v>140000</v>
      </c>
      <c r="H1195" s="88">
        <v>46280</v>
      </c>
      <c r="I1195" s="89"/>
    </row>
    <row r="1196" spans="1:9" s="142" customFormat="1" ht="17.25" customHeight="1" x14ac:dyDescent="0.25">
      <c r="A1196" s="83" t="s">
        <v>2493</v>
      </c>
      <c r="B1196" s="84">
        <v>45756</v>
      </c>
      <c r="C1196" s="97" t="s">
        <v>2415</v>
      </c>
      <c r="D1196" s="108">
        <v>575306542294</v>
      </c>
      <c r="E1196" s="86" t="s">
        <v>2256</v>
      </c>
      <c r="F1196" s="86" t="s">
        <v>1</v>
      </c>
      <c r="G1196" s="87">
        <v>3000000</v>
      </c>
      <c r="H1196" s="88">
        <v>46850</v>
      </c>
      <c r="I1196" s="89"/>
    </row>
    <row r="1197" spans="1:9" s="142" customFormat="1" ht="17.25" customHeight="1" x14ac:dyDescent="0.25">
      <c r="A1197" s="83" t="s">
        <v>2494</v>
      </c>
      <c r="B1197" s="84">
        <v>45762</v>
      </c>
      <c r="C1197" s="97" t="s">
        <v>2416</v>
      </c>
      <c r="D1197" s="108">
        <v>572003440280</v>
      </c>
      <c r="E1197" s="86" t="s">
        <v>2256</v>
      </c>
      <c r="F1197" s="86" t="s">
        <v>1</v>
      </c>
      <c r="G1197" s="87">
        <v>500000</v>
      </c>
      <c r="H1197" s="88">
        <v>46309</v>
      </c>
      <c r="I1197" s="89"/>
    </row>
    <row r="1198" spans="1:9" s="142" customFormat="1" ht="17.25" customHeight="1" x14ac:dyDescent="0.25">
      <c r="A1198" s="83" t="s">
        <v>2495</v>
      </c>
      <c r="B1198" s="84">
        <v>45768</v>
      </c>
      <c r="C1198" s="97" t="s">
        <v>2417</v>
      </c>
      <c r="D1198" s="108">
        <v>570600102556</v>
      </c>
      <c r="E1198" s="86" t="s">
        <v>2256</v>
      </c>
      <c r="F1198" s="86" t="s">
        <v>1</v>
      </c>
      <c r="G1198" s="87">
        <v>900000</v>
      </c>
      <c r="H1198" s="88">
        <v>46315</v>
      </c>
      <c r="I1198" s="89"/>
    </row>
    <row r="1199" spans="1:9" s="142" customFormat="1" ht="17.25" customHeight="1" x14ac:dyDescent="0.25">
      <c r="A1199" s="83" t="s">
        <v>2496</v>
      </c>
      <c r="B1199" s="84">
        <v>45769</v>
      </c>
      <c r="C1199" s="97" t="s">
        <v>2227</v>
      </c>
      <c r="D1199" s="108">
        <v>5700007152</v>
      </c>
      <c r="E1199" s="86" t="s">
        <v>2256</v>
      </c>
      <c r="F1199" s="86" t="s">
        <v>1</v>
      </c>
      <c r="G1199" s="87">
        <v>7000000</v>
      </c>
      <c r="H1199" s="88">
        <v>46864</v>
      </c>
      <c r="I1199" s="89"/>
    </row>
    <row r="1200" spans="1:9" s="142" customFormat="1" ht="17.25" customHeight="1" x14ac:dyDescent="0.25">
      <c r="A1200" s="83" t="s">
        <v>2497</v>
      </c>
      <c r="B1200" s="84">
        <v>45770</v>
      </c>
      <c r="C1200" s="97" t="s">
        <v>2418</v>
      </c>
      <c r="D1200" s="108">
        <v>431203005905</v>
      </c>
      <c r="E1200" s="86" t="s">
        <v>0</v>
      </c>
      <c r="F1200" s="86" t="s">
        <v>1</v>
      </c>
      <c r="G1200" s="87">
        <v>450000</v>
      </c>
      <c r="H1200" s="88">
        <v>46853</v>
      </c>
      <c r="I1200" s="89"/>
    </row>
    <row r="1201" spans="1:9" s="142" customFormat="1" ht="17.25" customHeight="1" x14ac:dyDescent="0.25">
      <c r="A1201" s="83" t="s">
        <v>2498</v>
      </c>
      <c r="B1201" s="84">
        <v>45771</v>
      </c>
      <c r="C1201" s="97" t="s">
        <v>1694</v>
      </c>
      <c r="D1201" s="108">
        <v>575200656975</v>
      </c>
      <c r="E1201" s="86" t="s">
        <v>0</v>
      </c>
      <c r="F1201" s="86" t="s">
        <v>1</v>
      </c>
      <c r="G1201" s="87">
        <v>100000</v>
      </c>
      <c r="H1201" s="88">
        <v>46310</v>
      </c>
      <c r="I1201" s="89"/>
    </row>
    <row r="1202" spans="1:9" s="142" customFormat="1" ht="17.25" customHeight="1" x14ac:dyDescent="0.25">
      <c r="A1202" s="83" t="s">
        <v>2499</v>
      </c>
      <c r="B1202" s="84">
        <v>45776</v>
      </c>
      <c r="C1202" s="97" t="s">
        <v>2421</v>
      </c>
      <c r="D1202" s="108">
        <v>5751052298</v>
      </c>
      <c r="E1202" s="86" t="s">
        <v>2256</v>
      </c>
      <c r="F1202" s="86" t="s">
        <v>1</v>
      </c>
      <c r="G1202" s="87">
        <v>900000</v>
      </c>
      <c r="H1202" s="88">
        <v>46311</v>
      </c>
      <c r="I1202" s="89"/>
    </row>
    <row r="1203" spans="1:9" s="142" customFormat="1" ht="17.25" customHeight="1" x14ac:dyDescent="0.25">
      <c r="A1203" s="83" t="s">
        <v>2500</v>
      </c>
      <c r="B1203" s="84">
        <v>45783</v>
      </c>
      <c r="C1203" s="97" t="s">
        <v>2316</v>
      </c>
      <c r="D1203" s="108">
        <v>575212433814</v>
      </c>
      <c r="E1203" s="86" t="s">
        <v>2256</v>
      </c>
      <c r="F1203" s="86" t="s">
        <v>1</v>
      </c>
      <c r="G1203" s="87">
        <v>400000</v>
      </c>
      <c r="H1203" s="88">
        <v>46878</v>
      </c>
      <c r="I1203" s="89"/>
    </row>
    <row r="1204" spans="1:9" s="142" customFormat="1" ht="17.25" customHeight="1" x14ac:dyDescent="0.25">
      <c r="A1204" s="83" t="s">
        <v>2501</v>
      </c>
      <c r="B1204" s="84">
        <v>45789</v>
      </c>
      <c r="C1204" s="97" t="s">
        <v>2427</v>
      </c>
      <c r="D1204" s="108">
        <v>570701823988</v>
      </c>
      <c r="E1204" s="86" t="s">
        <v>2256</v>
      </c>
      <c r="F1204" s="86" t="s">
        <v>1</v>
      </c>
      <c r="G1204" s="87">
        <v>600000</v>
      </c>
      <c r="H1204" s="88">
        <v>46337</v>
      </c>
      <c r="I1204" s="89"/>
    </row>
    <row r="1205" spans="1:9" s="142" customFormat="1" ht="17.25" customHeight="1" x14ac:dyDescent="0.25">
      <c r="A1205" s="83" t="s">
        <v>2430</v>
      </c>
      <c r="B1205" s="84">
        <v>45790</v>
      </c>
      <c r="C1205" s="97" t="s">
        <v>940</v>
      </c>
      <c r="D1205" s="108">
        <v>570601308983</v>
      </c>
      <c r="E1205" s="86" t="s">
        <v>2256</v>
      </c>
      <c r="F1205" s="86" t="s">
        <v>2429</v>
      </c>
      <c r="G1205" s="87">
        <v>1000000</v>
      </c>
      <c r="H1205" s="88">
        <v>46155</v>
      </c>
      <c r="I1205" s="89"/>
    </row>
    <row r="1206" spans="1:9" s="142" customFormat="1" ht="17.25" customHeight="1" x14ac:dyDescent="0.25">
      <c r="A1206" s="83" t="s">
        <v>2502</v>
      </c>
      <c r="B1206" s="84">
        <v>45790</v>
      </c>
      <c r="C1206" s="97" t="s">
        <v>2431</v>
      </c>
      <c r="D1206" s="108">
        <v>572101146199</v>
      </c>
      <c r="E1206" s="86" t="s">
        <v>0</v>
      </c>
      <c r="F1206" s="86" t="s">
        <v>1</v>
      </c>
      <c r="G1206" s="87">
        <v>1400000</v>
      </c>
      <c r="H1206" s="88">
        <v>46336</v>
      </c>
      <c r="I1206" s="89"/>
    </row>
    <row r="1207" spans="1:9" s="142" customFormat="1" ht="17.25" customHeight="1" x14ac:dyDescent="0.25">
      <c r="A1207" s="83" t="s">
        <v>2503</v>
      </c>
      <c r="B1207" s="84">
        <v>45791</v>
      </c>
      <c r="C1207" s="97" t="s">
        <v>2433</v>
      </c>
      <c r="D1207" s="108">
        <v>5753072532</v>
      </c>
      <c r="E1207" s="86" t="s">
        <v>0</v>
      </c>
      <c r="F1207" s="86" t="s">
        <v>1</v>
      </c>
      <c r="G1207" s="87">
        <v>100000</v>
      </c>
      <c r="H1207" s="88">
        <v>46336</v>
      </c>
      <c r="I1207" s="89"/>
    </row>
    <row r="1208" spans="1:9" s="142" customFormat="1" ht="17.25" customHeight="1" x14ac:dyDescent="0.25">
      <c r="A1208" s="83" t="s">
        <v>2504</v>
      </c>
      <c r="B1208" s="84">
        <v>45792</v>
      </c>
      <c r="C1208" s="97" t="s">
        <v>2434</v>
      </c>
      <c r="D1208" s="108">
        <v>5707002604</v>
      </c>
      <c r="E1208" s="86" t="s">
        <v>0</v>
      </c>
      <c r="F1208" s="86" t="s">
        <v>1</v>
      </c>
      <c r="G1208" s="87">
        <v>5000000</v>
      </c>
      <c r="H1208" s="88">
        <v>46888</v>
      </c>
      <c r="I1208" s="89"/>
    </row>
    <row r="1209" spans="1:9" s="142" customFormat="1" ht="17.25" customHeight="1" x14ac:dyDescent="0.25">
      <c r="A1209" s="83" t="s">
        <v>2505</v>
      </c>
      <c r="B1209" s="84">
        <v>45793</v>
      </c>
      <c r="C1209" s="97" t="s">
        <v>2435</v>
      </c>
      <c r="D1209" s="108">
        <v>5752071783</v>
      </c>
      <c r="E1209" s="86" t="s">
        <v>0</v>
      </c>
      <c r="F1209" s="86" t="s">
        <v>1</v>
      </c>
      <c r="G1209" s="87">
        <v>600000</v>
      </c>
      <c r="H1209" s="88">
        <v>46339</v>
      </c>
      <c r="I1209" s="89"/>
    </row>
    <row r="1210" spans="1:9" s="142" customFormat="1" ht="17.25" customHeight="1" x14ac:dyDescent="0.25">
      <c r="A1210" s="83" t="s">
        <v>2506</v>
      </c>
      <c r="B1210" s="84">
        <v>45796</v>
      </c>
      <c r="C1210" s="97" t="s">
        <v>2436</v>
      </c>
      <c r="D1210" s="108">
        <v>571406386161</v>
      </c>
      <c r="E1210" s="86" t="s">
        <v>0</v>
      </c>
      <c r="F1210" s="86" t="s">
        <v>1</v>
      </c>
      <c r="G1210" s="87">
        <v>300000</v>
      </c>
      <c r="H1210" s="88">
        <v>46091</v>
      </c>
      <c r="I1210" s="89"/>
    </row>
    <row r="1211" spans="1:9" s="142" customFormat="1" ht="17.25" customHeight="1" x14ac:dyDescent="0.25">
      <c r="A1211" s="83" t="s">
        <v>2507</v>
      </c>
      <c r="B1211" s="84">
        <v>45799</v>
      </c>
      <c r="C1211" s="97" t="s">
        <v>2439</v>
      </c>
      <c r="D1211" s="108">
        <v>572501983586</v>
      </c>
      <c r="E1211" s="86" t="s">
        <v>0</v>
      </c>
      <c r="F1211" s="86" t="s">
        <v>1</v>
      </c>
      <c r="G1211" s="87">
        <v>1350000</v>
      </c>
      <c r="H1211" s="88">
        <v>46346</v>
      </c>
      <c r="I1211" s="89"/>
    </row>
    <row r="1212" spans="1:9" s="142" customFormat="1" ht="17.25" customHeight="1" x14ac:dyDescent="0.25">
      <c r="A1212" s="83" t="s">
        <v>2508</v>
      </c>
      <c r="B1212" s="84">
        <v>45800</v>
      </c>
      <c r="C1212" s="97" t="s">
        <v>2440</v>
      </c>
      <c r="D1212" s="108">
        <v>570301813590</v>
      </c>
      <c r="E1212" s="86" t="s">
        <v>0</v>
      </c>
      <c r="F1212" s="86" t="s">
        <v>1</v>
      </c>
      <c r="G1212" s="87">
        <v>1000000</v>
      </c>
      <c r="H1212" s="88">
        <v>46527</v>
      </c>
      <c r="I1212" s="89"/>
    </row>
    <row r="1213" spans="1:9" s="142" customFormat="1" ht="17.25" customHeight="1" x14ac:dyDescent="0.25">
      <c r="A1213" s="83" t="s">
        <v>2509</v>
      </c>
      <c r="B1213" s="84">
        <v>45806</v>
      </c>
      <c r="C1213" s="97" t="s">
        <v>2441</v>
      </c>
      <c r="D1213" s="108">
        <v>5751066727</v>
      </c>
      <c r="E1213" s="86" t="s">
        <v>0</v>
      </c>
      <c r="F1213" s="86" t="s">
        <v>1</v>
      </c>
      <c r="G1213" s="87">
        <v>1250000</v>
      </c>
      <c r="H1213" s="88">
        <v>46171</v>
      </c>
      <c r="I1213" s="89"/>
    </row>
    <row r="1214" spans="1:9" s="142" customFormat="1" ht="17.25" customHeight="1" x14ac:dyDescent="0.25">
      <c r="A1214" s="83" t="s">
        <v>2510</v>
      </c>
      <c r="B1214" s="84">
        <v>45811</v>
      </c>
      <c r="C1214" s="97" t="s">
        <v>42</v>
      </c>
      <c r="D1214" s="108">
        <v>570400042469</v>
      </c>
      <c r="E1214" s="86" t="s">
        <v>0</v>
      </c>
      <c r="F1214" s="86" t="s">
        <v>1</v>
      </c>
      <c r="G1214" s="87">
        <v>3492000</v>
      </c>
      <c r="H1214" s="88">
        <v>46510</v>
      </c>
      <c r="I1214" s="89"/>
    </row>
    <row r="1215" spans="1:9" s="142" customFormat="1" ht="17.25" customHeight="1" x14ac:dyDescent="0.25">
      <c r="A1215" s="83" t="s">
        <v>2511</v>
      </c>
      <c r="B1215" s="84">
        <v>45818</v>
      </c>
      <c r="C1215" s="97" t="s">
        <v>1632</v>
      </c>
      <c r="D1215" s="108">
        <v>5754007871</v>
      </c>
      <c r="E1215" s="86" t="s">
        <v>0</v>
      </c>
      <c r="F1215" s="86" t="s">
        <v>1</v>
      </c>
      <c r="G1215" s="87">
        <v>1150000</v>
      </c>
      <c r="H1215" s="88">
        <v>46547</v>
      </c>
      <c r="I1215" s="89"/>
    </row>
    <row r="1216" spans="1:9" s="142" customFormat="1" ht="17.25" customHeight="1" x14ac:dyDescent="0.25">
      <c r="A1216" s="83" t="s">
        <v>2512</v>
      </c>
      <c r="B1216" s="84">
        <v>45824</v>
      </c>
      <c r="C1216" s="97" t="s">
        <v>2445</v>
      </c>
      <c r="D1216" s="108">
        <v>575306038739</v>
      </c>
      <c r="E1216" s="86" t="s">
        <v>0</v>
      </c>
      <c r="F1216" s="86" t="s">
        <v>1</v>
      </c>
      <c r="G1216" s="87">
        <v>600000</v>
      </c>
      <c r="H1216" s="88">
        <v>46548</v>
      </c>
      <c r="I1216" s="89"/>
    </row>
    <row r="1217" spans="1:9" s="142" customFormat="1" ht="17.25" customHeight="1" x14ac:dyDescent="0.25">
      <c r="A1217" s="83" t="s">
        <v>2513</v>
      </c>
      <c r="B1217" s="84">
        <v>45825</v>
      </c>
      <c r="C1217" s="97" t="s">
        <v>863</v>
      </c>
      <c r="D1217" s="108">
        <v>5752043024</v>
      </c>
      <c r="E1217" s="86" t="s">
        <v>0</v>
      </c>
      <c r="F1217" s="86" t="s">
        <v>1</v>
      </c>
      <c r="G1217" s="87">
        <v>2500000</v>
      </c>
      <c r="H1217" s="88">
        <v>46920</v>
      </c>
      <c r="I1217" s="89"/>
    </row>
    <row r="1218" spans="1:9" s="142" customFormat="1" ht="17.25" customHeight="1" x14ac:dyDescent="0.25">
      <c r="A1218" s="83" t="s">
        <v>2514</v>
      </c>
      <c r="B1218" s="84">
        <v>45828</v>
      </c>
      <c r="C1218" s="97" t="s">
        <v>2446</v>
      </c>
      <c r="D1218" s="108">
        <v>575108282830</v>
      </c>
      <c r="E1218" s="86" t="s">
        <v>0</v>
      </c>
      <c r="F1218" s="86" t="s">
        <v>1</v>
      </c>
      <c r="G1218" s="87">
        <v>900000</v>
      </c>
      <c r="H1218" s="88">
        <v>46374</v>
      </c>
      <c r="I1218" s="89"/>
    </row>
    <row r="1219" spans="1:9" s="142" customFormat="1" ht="17.25" customHeight="1" x14ac:dyDescent="0.25">
      <c r="A1219" s="83" t="s">
        <v>2515</v>
      </c>
      <c r="B1219" s="84">
        <v>45833</v>
      </c>
      <c r="C1219" s="97" t="s">
        <v>1181</v>
      </c>
      <c r="D1219" s="108">
        <v>5751032365</v>
      </c>
      <c r="E1219" s="86" t="s">
        <v>0</v>
      </c>
      <c r="F1219" s="86" t="s">
        <v>1</v>
      </c>
      <c r="G1219" s="87">
        <v>1150000</v>
      </c>
      <c r="H1219" s="88">
        <v>46371</v>
      </c>
      <c r="I1219" s="89"/>
    </row>
    <row r="1220" spans="1:9" s="142" customFormat="1" ht="17.25" customHeight="1" x14ac:dyDescent="0.25">
      <c r="A1220" s="83" t="s">
        <v>2449</v>
      </c>
      <c r="B1220" s="84">
        <v>45834</v>
      </c>
      <c r="C1220" s="97" t="s">
        <v>2448</v>
      </c>
      <c r="D1220" s="108">
        <v>575310118708</v>
      </c>
      <c r="E1220" s="86" t="s">
        <v>0</v>
      </c>
      <c r="F1220" s="86" t="s">
        <v>1</v>
      </c>
      <c r="G1220" s="87">
        <v>1130000</v>
      </c>
      <c r="H1220" s="88">
        <v>46556</v>
      </c>
      <c r="I1220" s="89"/>
    </row>
    <row r="1221" spans="1:9" s="142" customFormat="1" ht="17.25" customHeight="1" x14ac:dyDescent="0.25">
      <c r="A1221" s="83" t="s">
        <v>2516</v>
      </c>
      <c r="B1221" s="84">
        <v>45834</v>
      </c>
      <c r="C1221" s="97" t="s">
        <v>2450</v>
      </c>
      <c r="D1221" s="108">
        <v>571601026229</v>
      </c>
      <c r="E1221" s="86" t="s">
        <v>0</v>
      </c>
      <c r="F1221" s="86" t="s">
        <v>1</v>
      </c>
      <c r="G1221" s="87">
        <v>600000</v>
      </c>
      <c r="H1221" s="88">
        <v>46407</v>
      </c>
      <c r="I1221" s="89"/>
    </row>
    <row r="1222" spans="1:9" s="142" customFormat="1" ht="17.25" customHeight="1" x14ac:dyDescent="0.25">
      <c r="A1222" s="83" t="s">
        <v>2517</v>
      </c>
      <c r="B1222" s="84">
        <v>45840</v>
      </c>
      <c r="C1222" s="97" t="s">
        <v>1491</v>
      </c>
      <c r="D1222" s="108">
        <v>572101496901</v>
      </c>
      <c r="E1222" s="86" t="s">
        <v>0</v>
      </c>
      <c r="F1222" s="86" t="s">
        <v>1</v>
      </c>
      <c r="G1222" s="87">
        <v>500000</v>
      </c>
      <c r="H1222" s="88">
        <v>46205</v>
      </c>
      <c r="I1222" s="89"/>
    </row>
    <row r="1223" spans="1:9" s="142" customFormat="1" ht="17.25" customHeight="1" x14ac:dyDescent="0.25">
      <c r="A1223" s="83" t="s">
        <v>2518</v>
      </c>
      <c r="B1223" s="84">
        <v>45842</v>
      </c>
      <c r="C1223" s="97" t="s">
        <v>55</v>
      </c>
      <c r="D1223" s="108">
        <v>571400008484</v>
      </c>
      <c r="E1223" s="86" t="s">
        <v>0</v>
      </c>
      <c r="F1223" s="86" t="s">
        <v>1</v>
      </c>
      <c r="G1223" s="87">
        <v>500000</v>
      </c>
      <c r="H1223" s="88">
        <v>46206</v>
      </c>
      <c r="I1223" s="89"/>
    </row>
    <row r="1224" spans="1:9" s="142" customFormat="1" ht="17.25" customHeight="1" x14ac:dyDescent="0.25">
      <c r="A1224" s="83" t="s">
        <v>2519</v>
      </c>
      <c r="B1224" s="84">
        <v>45845</v>
      </c>
      <c r="C1224" s="97" t="s">
        <v>2451</v>
      </c>
      <c r="D1224" s="108">
        <v>570401589832</v>
      </c>
      <c r="E1224" s="86" t="s">
        <v>0</v>
      </c>
      <c r="F1224" s="86" t="s">
        <v>1</v>
      </c>
      <c r="G1224" s="87">
        <v>350000</v>
      </c>
      <c r="H1224" s="88">
        <v>46210</v>
      </c>
      <c r="I1224" s="89"/>
    </row>
    <row r="1225" spans="1:9" s="142" customFormat="1" ht="17.25" customHeight="1" x14ac:dyDescent="0.25">
      <c r="A1225" s="83" t="s">
        <v>2520</v>
      </c>
      <c r="B1225" s="84">
        <v>45846</v>
      </c>
      <c r="C1225" s="97" t="s">
        <v>2441</v>
      </c>
      <c r="D1225" s="108">
        <v>5751066727</v>
      </c>
      <c r="E1225" s="86" t="s">
        <v>0</v>
      </c>
      <c r="F1225" s="86" t="s">
        <v>1</v>
      </c>
      <c r="G1225" s="87">
        <v>2500000</v>
      </c>
      <c r="H1225" s="88">
        <v>46211</v>
      </c>
      <c r="I1225" s="89"/>
    </row>
    <row r="1226" spans="1:9" s="142" customFormat="1" ht="17.25" customHeight="1" x14ac:dyDescent="0.25">
      <c r="A1226" s="83" t="s">
        <v>2521</v>
      </c>
      <c r="B1226" s="84">
        <v>45852</v>
      </c>
      <c r="C1226" s="97" t="s">
        <v>2452</v>
      </c>
      <c r="D1226" s="108">
        <v>571601072433</v>
      </c>
      <c r="E1226" s="86" t="s">
        <v>0</v>
      </c>
      <c r="F1226" s="86" t="s">
        <v>1</v>
      </c>
      <c r="G1226" s="87">
        <v>1500000</v>
      </c>
      <c r="H1226" s="88">
        <v>46577</v>
      </c>
      <c r="I1226" s="89"/>
    </row>
    <row r="1227" spans="1:9" s="142" customFormat="1" ht="17.25" customHeight="1" x14ac:dyDescent="0.25">
      <c r="A1227" s="83" t="s">
        <v>2455</v>
      </c>
      <c r="B1227" s="84">
        <v>45862</v>
      </c>
      <c r="C1227" s="97" t="s">
        <v>2457</v>
      </c>
      <c r="D1227" s="108">
        <v>575306865591</v>
      </c>
      <c r="E1227" s="86" t="s">
        <v>0</v>
      </c>
      <c r="F1227" s="86" t="s">
        <v>1</v>
      </c>
      <c r="G1227" s="87">
        <v>550000</v>
      </c>
      <c r="H1227" s="88">
        <v>46588</v>
      </c>
      <c r="I1227" s="89"/>
    </row>
    <row r="1228" spans="1:9" s="142" customFormat="1" ht="17.25" customHeight="1" x14ac:dyDescent="0.25">
      <c r="A1228" s="83" t="s">
        <v>2456</v>
      </c>
      <c r="B1228" s="84">
        <v>45862</v>
      </c>
      <c r="C1228" s="97" t="s">
        <v>2458</v>
      </c>
      <c r="D1228" s="108">
        <v>572502182444</v>
      </c>
      <c r="E1228" s="86" t="s">
        <v>0</v>
      </c>
      <c r="F1228" s="86" t="s">
        <v>1</v>
      </c>
      <c r="G1228" s="87">
        <v>450000</v>
      </c>
      <c r="H1228" s="88">
        <v>46407</v>
      </c>
      <c r="I1228" s="89"/>
    </row>
    <row r="1229" spans="1:9" s="142" customFormat="1" ht="17.25" customHeight="1" x14ac:dyDescent="0.25">
      <c r="A1229" s="83" t="s">
        <v>2522</v>
      </c>
      <c r="B1229" s="84">
        <v>45862</v>
      </c>
      <c r="C1229" s="97" t="s">
        <v>1877</v>
      </c>
      <c r="D1229" s="108">
        <v>9102232896</v>
      </c>
      <c r="E1229" s="86" t="s">
        <v>0</v>
      </c>
      <c r="F1229" s="86" t="s">
        <v>1</v>
      </c>
      <c r="G1229" s="87">
        <v>2100000</v>
      </c>
      <c r="H1229" s="88">
        <v>46402</v>
      </c>
      <c r="I1229" s="89"/>
    </row>
    <row r="1230" spans="1:9" s="142" customFormat="1" ht="17.25" customHeight="1" x14ac:dyDescent="0.25">
      <c r="A1230" s="83" t="s">
        <v>2523</v>
      </c>
      <c r="B1230" s="84">
        <v>45868</v>
      </c>
      <c r="C1230" s="97" t="s">
        <v>727</v>
      </c>
      <c r="D1230" s="108">
        <v>572300161515</v>
      </c>
      <c r="E1230" s="86" t="s">
        <v>2256</v>
      </c>
      <c r="F1230" s="86" t="s">
        <v>1</v>
      </c>
      <c r="G1230" s="87">
        <v>750000</v>
      </c>
      <c r="H1230" s="88">
        <v>46233</v>
      </c>
      <c r="I1230" s="89"/>
    </row>
    <row r="1231" spans="1:9" s="142" customFormat="1" ht="17.25" customHeight="1" x14ac:dyDescent="0.25">
      <c r="A1231" s="83" t="s">
        <v>2524</v>
      </c>
      <c r="B1231" s="84">
        <v>45869</v>
      </c>
      <c r="C1231" s="97" t="s">
        <v>768</v>
      </c>
      <c r="D1231" s="108">
        <v>5752034559</v>
      </c>
      <c r="E1231" s="86" t="s">
        <v>0</v>
      </c>
      <c r="F1231" s="86" t="s">
        <v>1</v>
      </c>
      <c r="G1231" s="87">
        <v>5000000</v>
      </c>
      <c r="H1231" s="88">
        <v>46234</v>
      </c>
      <c r="I1231" s="89"/>
    </row>
    <row r="1232" spans="1:9" s="142" customFormat="1" ht="17.25" customHeight="1" x14ac:dyDescent="0.25">
      <c r="A1232" s="83" t="s">
        <v>2526</v>
      </c>
      <c r="B1232" s="84">
        <v>45873</v>
      </c>
      <c r="C1232" s="97" t="s">
        <v>2525</v>
      </c>
      <c r="D1232" s="108">
        <v>5753022940</v>
      </c>
      <c r="E1232" s="86" t="s">
        <v>0</v>
      </c>
      <c r="F1232" s="86" t="s">
        <v>1</v>
      </c>
      <c r="G1232" s="87">
        <v>1000000</v>
      </c>
      <c r="H1232" s="88">
        <v>49525</v>
      </c>
      <c r="I1232" s="89"/>
    </row>
    <row r="1233" spans="1:9" s="142" customFormat="1" ht="17.25" customHeight="1" x14ac:dyDescent="0.25">
      <c r="A1233" s="83" t="s">
        <v>2530</v>
      </c>
      <c r="B1233" s="84">
        <v>45888</v>
      </c>
      <c r="C1233" s="97" t="s">
        <v>2531</v>
      </c>
      <c r="D1233" s="108">
        <v>5751003572</v>
      </c>
      <c r="E1233" s="86" t="s">
        <v>0</v>
      </c>
      <c r="F1233" s="86" t="s">
        <v>1</v>
      </c>
      <c r="G1233" s="87">
        <v>1300000</v>
      </c>
      <c r="H1233" s="88">
        <v>46612</v>
      </c>
      <c r="I1233" s="89"/>
    </row>
    <row r="1234" spans="1:9" s="142" customFormat="1" ht="17.25" customHeight="1" x14ac:dyDescent="0.25">
      <c r="A1234" s="83" t="s">
        <v>2532</v>
      </c>
      <c r="B1234" s="84">
        <v>45890</v>
      </c>
      <c r="C1234" s="97" t="s">
        <v>2533</v>
      </c>
      <c r="D1234" s="108">
        <v>575106468614</v>
      </c>
      <c r="E1234" s="86" t="s">
        <v>0</v>
      </c>
      <c r="F1234" s="86" t="s">
        <v>1</v>
      </c>
      <c r="G1234" s="87">
        <v>150000</v>
      </c>
      <c r="H1234" s="88">
        <v>46612</v>
      </c>
      <c r="I1234" s="89"/>
    </row>
    <row r="1235" spans="1:9" s="142" customFormat="1" ht="17.25" customHeight="1" x14ac:dyDescent="0.25">
      <c r="A1235" s="83" t="s">
        <v>2534</v>
      </c>
      <c r="B1235" s="84">
        <v>45890</v>
      </c>
      <c r="C1235" s="97" t="s">
        <v>2536</v>
      </c>
      <c r="D1235" s="108">
        <v>323212175055</v>
      </c>
      <c r="E1235" s="86" t="s">
        <v>0</v>
      </c>
      <c r="F1235" s="86" t="s">
        <v>1</v>
      </c>
      <c r="G1235" s="87">
        <v>250000</v>
      </c>
      <c r="H1235" s="88">
        <v>46428</v>
      </c>
      <c r="I1235" s="89"/>
    </row>
    <row r="1236" spans="1:9" s="142" customFormat="1" ht="17.25" customHeight="1" x14ac:dyDescent="0.25">
      <c r="A1236" s="83" t="s">
        <v>2535</v>
      </c>
      <c r="B1236" s="84">
        <v>45890</v>
      </c>
      <c r="C1236" s="97" t="s">
        <v>2537</v>
      </c>
      <c r="D1236" s="108">
        <v>575103478300</v>
      </c>
      <c r="E1236" s="86" t="s">
        <v>0</v>
      </c>
      <c r="F1236" s="86" t="s">
        <v>1</v>
      </c>
      <c r="G1236" s="87">
        <v>400000</v>
      </c>
      <c r="H1236" s="88">
        <v>46969</v>
      </c>
      <c r="I1236" s="89"/>
    </row>
    <row r="1237" spans="1:9" s="142" customFormat="1" ht="17.25" customHeight="1" x14ac:dyDescent="0.25">
      <c r="A1237" s="83" t="s">
        <v>2538</v>
      </c>
      <c r="B1237" s="84">
        <v>45896</v>
      </c>
      <c r="C1237" s="97" t="s">
        <v>1274</v>
      </c>
      <c r="D1237" s="108">
        <v>570401721382</v>
      </c>
      <c r="E1237" s="86" t="s">
        <v>0</v>
      </c>
      <c r="F1237" s="86" t="s">
        <v>1</v>
      </c>
      <c r="G1237" s="87">
        <v>2500000</v>
      </c>
      <c r="H1237" s="88">
        <v>46261</v>
      </c>
      <c r="I1237" s="89"/>
    </row>
    <row r="1238" spans="1:9" s="142" customFormat="1" ht="17.25" customHeight="1" x14ac:dyDescent="0.25">
      <c r="A1238" s="83" t="s">
        <v>2539</v>
      </c>
      <c r="B1238" s="84">
        <v>45897</v>
      </c>
      <c r="C1238" s="97" t="s">
        <v>2244</v>
      </c>
      <c r="D1238" s="108">
        <v>5703007961</v>
      </c>
      <c r="E1238" s="86" t="s">
        <v>0</v>
      </c>
      <c r="F1238" s="86" t="s">
        <v>1</v>
      </c>
      <c r="G1238" s="87">
        <v>1559672</v>
      </c>
      <c r="H1238" s="88">
        <v>46990</v>
      </c>
      <c r="I1238" s="89"/>
    </row>
    <row r="1239" spans="1:9" s="142" customFormat="1" ht="17.25" customHeight="1" x14ac:dyDescent="0.25">
      <c r="A1239" s="83" t="s">
        <v>2540</v>
      </c>
      <c r="B1239" s="84">
        <v>45898</v>
      </c>
      <c r="C1239" s="97" t="s">
        <v>2541</v>
      </c>
      <c r="D1239" s="108">
        <v>5753043620</v>
      </c>
      <c r="E1239" s="86" t="s">
        <v>0</v>
      </c>
      <c r="F1239" s="86" t="s">
        <v>1</v>
      </c>
      <c r="G1239" s="87">
        <v>100000</v>
      </c>
      <c r="H1239" s="88">
        <v>46994</v>
      </c>
      <c r="I1239" s="89"/>
    </row>
    <row r="1240" spans="1:9" s="142" customFormat="1" ht="17.25" customHeight="1" x14ac:dyDescent="0.25">
      <c r="A1240" s="83" t="s">
        <v>2542</v>
      </c>
      <c r="B1240" s="84">
        <v>45901</v>
      </c>
      <c r="C1240" s="97" t="s">
        <v>2543</v>
      </c>
      <c r="D1240" s="108">
        <v>5700005469</v>
      </c>
      <c r="E1240" s="86" t="s">
        <v>0</v>
      </c>
      <c r="F1240" s="86" t="s">
        <v>1</v>
      </c>
      <c r="G1240" s="87">
        <v>3500000</v>
      </c>
      <c r="H1240" s="88">
        <v>46997</v>
      </c>
      <c r="I1240" s="89"/>
    </row>
    <row r="1241" spans="1:9" s="142" customFormat="1" ht="17.25" customHeight="1" x14ac:dyDescent="0.25">
      <c r="A1241" s="83" t="s">
        <v>2544</v>
      </c>
      <c r="B1241" s="84">
        <v>45904</v>
      </c>
      <c r="C1241" s="97" t="s">
        <v>1627</v>
      </c>
      <c r="D1241" s="108">
        <v>575200453485</v>
      </c>
      <c r="E1241" s="86" t="s">
        <v>2256</v>
      </c>
      <c r="F1241" s="86" t="s">
        <v>1</v>
      </c>
      <c r="G1241" s="87">
        <v>250000</v>
      </c>
      <c r="H1241" s="88">
        <v>46449</v>
      </c>
      <c r="I1241" s="89"/>
    </row>
    <row r="1242" spans="1:9" s="142" customFormat="1" ht="17.25" customHeight="1" x14ac:dyDescent="0.25">
      <c r="A1242" s="83" t="s">
        <v>2545</v>
      </c>
      <c r="B1242" s="84">
        <v>45904</v>
      </c>
      <c r="C1242" s="97" t="s">
        <v>2546</v>
      </c>
      <c r="D1242" s="108">
        <v>5753073399</v>
      </c>
      <c r="E1242" s="86" t="s">
        <v>0</v>
      </c>
      <c r="F1242" s="86" t="s">
        <v>1</v>
      </c>
      <c r="G1242" s="87">
        <v>1470000</v>
      </c>
      <c r="H1242" s="88">
        <v>46449</v>
      </c>
      <c r="I1242" s="89"/>
    </row>
    <row r="1243" spans="1:9" s="142" customFormat="1" ht="17.25" customHeight="1" x14ac:dyDescent="0.25">
      <c r="A1243" s="83" t="s">
        <v>2547</v>
      </c>
      <c r="B1243" s="84">
        <v>45905</v>
      </c>
      <c r="C1243" s="97" t="s">
        <v>2549</v>
      </c>
      <c r="D1243" s="108">
        <v>571401106710</v>
      </c>
      <c r="E1243" s="86" t="s">
        <v>0</v>
      </c>
      <c r="F1243" s="86" t="s">
        <v>1</v>
      </c>
      <c r="G1243" s="87">
        <v>350000</v>
      </c>
      <c r="H1243" s="88">
        <v>46633</v>
      </c>
      <c r="I1243" s="89"/>
    </row>
    <row r="1244" spans="1:9" s="142" customFormat="1" ht="17.25" customHeight="1" x14ac:dyDescent="0.25">
      <c r="A1244" s="83" t="s">
        <v>2548</v>
      </c>
      <c r="B1244" s="84">
        <v>45905</v>
      </c>
      <c r="C1244" s="97" t="s">
        <v>2550</v>
      </c>
      <c r="D1244" s="108">
        <v>5753071472</v>
      </c>
      <c r="E1244" s="86" t="s">
        <v>2256</v>
      </c>
      <c r="F1244" s="86" t="s">
        <v>1</v>
      </c>
      <c r="G1244" s="87">
        <v>1900000</v>
      </c>
      <c r="H1244" s="88">
        <v>46450</v>
      </c>
      <c r="I1244" s="89"/>
    </row>
    <row r="1245" spans="1:9" s="142" customFormat="1" ht="17.25" customHeight="1" x14ac:dyDescent="0.25">
      <c r="A1245" s="83" t="s">
        <v>2551</v>
      </c>
      <c r="B1245" s="84">
        <v>45912</v>
      </c>
      <c r="C1245" s="97" t="s">
        <v>119</v>
      </c>
      <c r="D1245" s="108">
        <v>572000206268</v>
      </c>
      <c r="E1245" s="86" t="s">
        <v>2256</v>
      </c>
      <c r="F1245" s="86" t="s">
        <v>1</v>
      </c>
      <c r="G1245" s="87">
        <v>548910</v>
      </c>
      <c r="H1245" s="88">
        <v>47738</v>
      </c>
      <c r="I1245" s="89"/>
    </row>
    <row r="1246" spans="1:9" s="142" customFormat="1" ht="17.25" customHeight="1" x14ac:dyDescent="0.25">
      <c r="A1246" s="83" t="s">
        <v>2552</v>
      </c>
      <c r="B1246" s="84">
        <v>45912</v>
      </c>
      <c r="C1246" s="97" t="s">
        <v>119</v>
      </c>
      <c r="D1246" s="108">
        <v>572000206268</v>
      </c>
      <c r="E1246" s="86" t="s">
        <v>2256</v>
      </c>
      <c r="F1246" s="86" t="s">
        <v>1</v>
      </c>
      <c r="G1246" s="87">
        <v>495000</v>
      </c>
      <c r="H1246" s="88">
        <v>47738</v>
      </c>
      <c r="I1246" s="89"/>
    </row>
    <row r="1247" spans="1:9" s="142" customFormat="1" ht="17.25" customHeight="1" x14ac:dyDescent="0.25">
      <c r="A1247" s="83" t="s">
        <v>2553</v>
      </c>
      <c r="B1247" s="84">
        <v>45912</v>
      </c>
      <c r="C1247" s="97" t="s">
        <v>1282</v>
      </c>
      <c r="D1247" s="108">
        <v>572001245693</v>
      </c>
      <c r="E1247" s="86" t="s">
        <v>0</v>
      </c>
      <c r="F1247" s="86" t="s">
        <v>1</v>
      </c>
      <c r="G1247" s="87">
        <v>500000</v>
      </c>
      <c r="H1247" s="88">
        <v>46640</v>
      </c>
      <c r="I1247" s="89"/>
    </row>
    <row r="1248" spans="1:9" s="142" customFormat="1" ht="17.25" customHeight="1" x14ac:dyDescent="0.25">
      <c r="A1248" s="83" t="s">
        <v>2554</v>
      </c>
      <c r="B1248" s="84">
        <v>45912</v>
      </c>
      <c r="C1248" s="97" t="s">
        <v>2556</v>
      </c>
      <c r="D1248" s="108">
        <v>5700014343</v>
      </c>
      <c r="E1248" s="86" t="s">
        <v>0</v>
      </c>
      <c r="F1248" s="86" t="s">
        <v>1</v>
      </c>
      <c r="G1248" s="87">
        <v>300000</v>
      </c>
      <c r="H1248" s="88">
        <v>47007</v>
      </c>
      <c r="I1248" s="89"/>
    </row>
    <row r="1249" spans="1:9" s="142" customFormat="1" ht="17.25" customHeight="1" x14ac:dyDescent="0.25">
      <c r="A1249" s="83" t="s">
        <v>2555</v>
      </c>
      <c r="B1249" s="84">
        <v>45912</v>
      </c>
      <c r="C1249" s="97" t="s">
        <v>2556</v>
      </c>
      <c r="D1249" s="108">
        <v>5700014343</v>
      </c>
      <c r="E1249" s="86" t="s">
        <v>0</v>
      </c>
      <c r="F1249" s="86" t="s">
        <v>1</v>
      </c>
      <c r="G1249" s="87">
        <v>600000</v>
      </c>
      <c r="H1249" s="88">
        <v>46457</v>
      </c>
      <c r="I1249" s="89"/>
    </row>
    <row r="1250" spans="1:9" s="142" customFormat="1" ht="17.25" customHeight="1" x14ac:dyDescent="0.25">
      <c r="A1250" s="83" t="s">
        <v>2561</v>
      </c>
      <c r="B1250" s="84">
        <v>45919</v>
      </c>
      <c r="C1250" s="97" t="s">
        <v>2562</v>
      </c>
      <c r="D1250" s="108">
        <v>5752200319</v>
      </c>
      <c r="E1250" s="86" t="s">
        <v>0</v>
      </c>
      <c r="F1250" s="86" t="s">
        <v>1</v>
      </c>
      <c r="G1250" s="87">
        <v>250000</v>
      </c>
      <c r="H1250" s="88">
        <v>47015</v>
      </c>
      <c r="I1250" s="89"/>
    </row>
    <row r="1251" spans="1:9" s="142" customFormat="1" ht="17.25" customHeight="1" x14ac:dyDescent="0.25">
      <c r="A1251" s="83" t="s">
        <v>2563</v>
      </c>
      <c r="B1251" s="84">
        <v>45924</v>
      </c>
      <c r="C1251" s="97" t="s">
        <v>34</v>
      </c>
      <c r="D1251" s="108">
        <v>571300338376</v>
      </c>
      <c r="E1251" s="86" t="s">
        <v>0</v>
      </c>
      <c r="F1251" s="86" t="s">
        <v>1</v>
      </c>
      <c r="G1251" s="87">
        <v>3800000</v>
      </c>
      <c r="H1251" s="88">
        <v>46289</v>
      </c>
      <c r="I1251" s="89"/>
    </row>
    <row r="1252" spans="1:9" s="142" customFormat="1" ht="17.25" customHeight="1" x14ac:dyDescent="0.25">
      <c r="A1252" s="83" t="s">
        <v>2564</v>
      </c>
      <c r="B1252" s="84">
        <v>45926</v>
      </c>
      <c r="C1252" s="97" t="s">
        <v>2565</v>
      </c>
      <c r="D1252" s="108">
        <v>570200657232</v>
      </c>
      <c r="E1252" s="86" t="s">
        <v>0</v>
      </c>
      <c r="F1252" s="86" t="s">
        <v>1</v>
      </c>
      <c r="G1252" s="87">
        <v>375000</v>
      </c>
      <c r="H1252" s="88">
        <v>47022</v>
      </c>
      <c r="I1252" s="89"/>
    </row>
    <row r="1253" spans="1:9" s="142" customFormat="1" ht="17.25" customHeight="1" x14ac:dyDescent="0.25">
      <c r="A1253" s="83" t="s">
        <v>2570</v>
      </c>
      <c r="B1253" s="84">
        <v>45946</v>
      </c>
      <c r="C1253" s="97" t="s">
        <v>2571</v>
      </c>
      <c r="D1253" s="108">
        <v>572004226530</v>
      </c>
      <c r="E1253" s="86" t="s">
        <v>0</v>
      </c>
      <c r="F1253" s="86" t="s">
        <v>1</v>
      </c>
      <c r="G1253" s="87">
        <v>1400000</v>
      </c>
      <c r="H1253" s="88">
        <v>46668</v>
      </c>
      <c r="I1253" s="89"/>
    </row>
    <row r="1254" spans="1:9" s="142" customFormat="1" ht="17.25" customHeight="1" x14ac:dyDescent="0.25">
      <c r="A1254" s="83" t="s">
        <v>2572</v>
      </c>
      <c r="B1254" s="84">
        <v>45947</v>
      </c>
      <c r="C1254" s="97" t="s">
        <v>2291</v>
      </c>
      <c r="D1254" s="108">
        <v>5752071399</v>
      </c>
      <c r="E1254" s="86" t="s">
        <v>0</v>
      </c>
      <c r="F1254" s="86" t="s">
        <v>1</v>
      </c>
      <c r="G1254" s="87">
        <v>1500000</v>
      </c>
      <c r="H1254" s="88">
        <v>47043</v>
      </c>
      <c r="I1254" s="89"/>
    </row>
    <row r="1255" spans="1:9" s="142" customFormat="1" ht="17.25" customHeight="1" x14ac:dyDescent="0.25">
      <c r="A1255" s="83" t="s">
        <v>2573</v>
      </c>
      <c r="B1255" s="84">
        <v>45950</v>
      </c>
      <c r="C1255" s="97" t="s">
        <v>2574</v>
      </c>
      <c r="D1255" s="108">
        <v>575200687081</v>
      </c>
      <c r="E1255" s="86" t="s">
        <v>0</v>
      </c>
      <c r="F1255" s="86" t="s">
        <v>1</v>
      </c>
      <c r="G1255" s="87">
        <v>1950000</v>
      </c>
      <c r="H1255" s="88">
        <v>46679</v>
      </c>
      <c r="I1255" s="89"/>
    </row>
    <row r="1256" spans="1:9" s="142" customFormat="1" ht="17.25" customHeight="1" x14ac:dyDescent="0.25">
      <c r="A1256" s="83" t="s">
        <v>2575</v>
      </c>
      <c r="B1256" s="84">
        <v>45952</v>
      </c>
      <c r="C1256" s="97" t="s">
        <v>2576</v>
      </c>
      <c r="D1256" s="108">
        <v>5700014583</v>
      </c>
      <c r="E1256" s="86" t="s">
        <v>0</v>
      </c>
      <c r="F1256" s="86" t="s">
        <v>1</v>
      </c>
      <c r="G1256" s="87">
        <v>1300000</v>
      </c>
      <c r="H1256" s="88">
        <v>46497</v>
      </c>
      <c r="I1256" s="89"/>
    </row>
    <row r="1257" spans="1:9" s="142" customFormat="1" ht="17.25" customHeight="1" x14ac:dyDescent="0.25">
      <c r="A1257" s="83" t="s">
        <v>2583</v>
      </c>
      <c r="B1257" s="84">
        <v>45958</v>
      </c>
      <c r="C1257" s="97" t="s">
        <v>577</v>
      </c>
      <c r="D1257" s="108">
        <v>572001256906</v>
      </c>
      <c r="E1257" s="86" t="s">
        <v>0</v>
      </c>
      <c r="F1257" s="86" t="s">
        <v>1</v>
      </c>
      <c r="G1257" s="87">
        <v>200000</v>
      </c>
      <c r="H1257" s="88">
        <v>46468</v>
      </c>
      <c r="I1257" s="89"/>
    </row>
    <row r="1258" spans="1:9" s="142" customFormat="1" ht="17.25" customHeight="1" x14ac:dyDescent="0.25">
      <c r="A1258" s="83" t="s">
        <v>2584</v>
      </c>
      <c r="B1258" s="84">
        <v>45960</v>
      </c>
      <c r="C1258" s="97" t="s">
        <v>2291</v>
      </c>
      <c r="D1258" s="108">
        <v>5752071399</v>
      </c>
      <c r="E1258" s="86" t="s">
        <v>0</v>
      </c>
      <c r="F1258" s="86" t="s">
        <v>1</v>
      </c>
      <c r="G1258" s="87">
        <v>2840000</v>
      </c>
      <c r="H1258" s="88">
        <v>47056</v>
      </c>
      <c r="I1258" s="89"/>
    </row>
    <row r="1259" spans="1:9" s="142" customFormat="1" ht="17.25" customHeight="1" x14ac:dyDescent="0.25">
      <c r="A1259" s="83" t="s">
        <v>2590</v>
      </c>
      <c r="B1259" s="84">
        <v>45972</v>
      </c>
      <c r="C1259" s="97" t="s">
        <v>2591</v>
      </c>
      <c r="D1259" s="108">
        <v>5700007924</v>
      </c>
      <c r="E1259" s="86" t="s">
        <v>0</v>
      </c>
      <c r="F1259" s="86" t="s">
        <v>1</v>
      </c>
      <c r="G1259" s="87">
        <v>100000</v>
      </c>
      <c r="H1259" s="88">
        <v>46001</v>
      </c>
      <c r="I1259" s="89"/>
    </row>
    <row r="1260" spans="1:9" s="142" customFormat="1" ht="17.25" customHeight="1" x14ac:dyDescent="0.25">
      <c r="A1260" s="83" t="s">
        <v>2592</v>
      </c>
      <c r="B1260" s="84">
        <v>45972</v>
      </c>
      <c r="C1260" s="97" t="s">
        <v>2593</v>
      </c>
      <c r="D1260" s="108">
        <v>5700010444</v>
      </c>
      <c r="E1260" s="86" t="s">
        <v>0</v>
      </c>
      <c r="F1260" s="86" t="s">
        <v>1</v>
      </c>
      <c r="G1260" s="87">
        <v>670000</v>
      </c>
      <c r="H1260" s="88">
        <v>47067</v>
      </c>
      <c r="I1260" s="89"/>
    </row>
    <row r="1261" spans="1:9" s="142" customFormat="1" ht="17.25" customHeight="1" x14ac:dyDescent="0.25">
      <c r="A1261" s="83" t="s">
        <v>2594</v>
      </c>
      <c r="B1261" s="84">
        <v>45974</v>
      </c>
      <c r="C1261" s="97" t="s">
        <v>2595</v>
      </c>
      <c r="D1261" s="108">
        <v>5705003779</v>
      </c>
      <c r="E1261" s="86" t="s">
        <v>0</v>
      </c>
      <c r="F1261" s="86" t="s">
        <v>1</v>
      </c>
      <c r="G1261" s="87">
        <v>100000</v>
      </c>
      <c r="H1261" s="88">
        <v>46064</v>
      </c>
      <c r="I1261" s="89"/>
    </row>
    <row r="1262" spans="1:9" s="142" customFormat="1" ht="17.25" customHeight="1" x14ac:dyDescent="0.25">
      <c r="A1262" s="83" t="s">
        <v>2596</v>
      </c>
      <c r="B1262" s="84">
        <v>45975</v>
      </c>
      <c r="C1262" s="97" t="s">
        <v>1129</v>
      </c>
      <c r="D1262" s="108">
        <v>5751055570</v>
      </c>
      <c r="E1262" s="86" t="s">
        <v>0</v>
      </c>
      <c r="F1262" s="86" t="s">
        <v>1</v>
      </c>
      <c r="G1262" s="87">
        <v>1200000</v>
      </c>
      <c r="H1262" s="88">
        <v>46520</v>
      </c>
      <c r="I1262" s="89"/>
    </row>
    <row r="1263" spans="1:9" s="142" customFormat="1" ht="17.25" customHeight="1" x14ac:dyDescent="0.25">
      <c r="A1263" s="83" t="s">
        <v>2597</v>
      </c>
      <c r="B1263" s="84">
        <v>45979</v>
      </c>
      <c r="C1263" s="97" t="s">
        <v>1467</v>
      </c>
      <c r="D1263" s="108">
        <v>3257076624</v>
      </c>
      <c r="E1263" s="86" t="s">
        <v>0</v>
      </c>
      <c r="F1263" s="86" t="s">
        <v>1</v>
      </c>
      <c r="G1263" s="87">
        <v>4975000</v>
      </c>
      <c r="H1263" s="88">
        <v>47071</v>
      </c>
      <c r="I1263" s="89"/>
    </row>
    <row r="1264" spans="1:9" s="142" customFormat="1" ht="17.25" customHeight="1" x14ac:dyDescent="0.25">
      <c r="A1264" s="83" t="s">
        <v>2598</v>
      </c>
      <c r="B1264" s="84">
        <v>45982</v>
      </c>
      <c r="C1264" s="97" t="s">
        <v>368</v>
      </c>
      <c r="D1264" s="108">
        <v>570301426707</v>
      </c>
      <c r="E1264" s="86" t="s">
        <v>0</v>
      </c>
      <c r="F1264" s="86" t="s">
        <v>1</v>
      </c>
      <c r="G1264" s="87">
        <v>100000</v>
      </c>
      <c r="H1264" s="88">
        <v>46010</v>
      </c>
      <c r="I1264" s="89"/>
    </row>
    <row r="1265" spans="1:9" s="142" customFormat="1" ht="17.25" customHeight="1" x14ac:dyDescent="0.25">
      <c r="A1265" s="83" t="s">
        <v>2599</v>
      </c>
      <c r="B1265" s="84">
        <v>45985</v>
      </c>
      <c r="C1265" s="97" t="s">
        <v>2600</v>
      </c>
      <c r="D1265" s="108">
        <v>575303179851</v>
      </c>
      <c r="E1265" s="86" t="s">
        <v>0</v>
      </c>
      <c r="F1265" s="86" t="s">
        <v>1</v>
      </c>
      <c r="G1265" s="87">
        <v>1200000</v>
      </c>
      <c r="H1265" s="88">
        <v>46706</v>
      </c>
      <c r="I1265" s="89"/>
    </row>
    <row r="1266" spans="1:9" s="142" customFormat="1" ht="17.25" customHeight="1" x14ac:dyDescent="0.25">
      <c r="A1266" s="83" t="s">
        <v>2601</v>
      </c>
      <c r="B1266" s="84">
        <v>45985</v>
      </c>
      <c r="C1266" s="97" t="s">
        <v>2602</v>
      </c>
      <c r="D1266" s="108">
        <v>575108105430</v>
      </c>
      <c r="E1266" s="86" t="s">
        <v>0</v>
      </c>
      <c r="F1266" s="86" t="s">
        <v>1</v>
      </c>
      <c r="G1266" s="87">
        <v>300000</v>
      </c>
      <c r="H1266" s="88">
        <v>46371</v>
      </c>
      <c r="I1266" s="89"/>
    </row>
    <row r="1267" spans="1:9" s="142" customFormat="1" ht="17.25" customHeight="1" x14ac:dyDescent="0.25">
      <c r="A1267" s="83" t="s">
        <v>2603</v>
      </c>
      <c r="B1267" s="84">
        <v>45986</v>
      </c>
      <c r="C1267" s="97" t="s">
        <v>2604</v>
      </c>
      <c r="D1267" s="108">
        <v>5751060161</v>
      </c>
      <c r="E1267" s="86" t="s">
        <v>0</v>
      </c>
      <c r="F1267" s="86" t="s">
        <v>1</v>
      </c>
      <c r="G1267" s="87">
        <v>1700000</v>
      </c>
      <c r="H1267" s="88">
        <v>46512</v>
      </c>
      <c r="I1267" s="89"/>
    </row>
    <row r="1268" spans="1:9" s="142" customFormat="1" ht="17.25" customHeight="1" x14ac:dyDescent="0.25">
      <c r="A1268" s="83" t="s">
        <v>2605</v>
      </c>
      <c r="B1268" s="84">
        <v>45986</v>
      </c>
      <c r="C1268" s="97" t="s">
        <v>2606</v>
      </c>
      <c r="D1268" s="108">
        <v>5700009375</v>
      </c>
      <c r="E1268" s="86" t="s">
        <v>0</v>
      </c>
      <c r="F1268" s="86" t="s">
        <v>1</v>
      </c>
      <c r="G1268" s="87">
        <v>400000</v>
      </c>
      <c r="H1268" s="88">
        <v>47067</v>
      </c>
      <c r="I1268" s="89"/>
    </row>
    <row r="1269" spans="1:9" s="142" customFormat="1" ht="17.25" customHeight="1" x14ac:dyDescent="0.25">
      <c r="A1269" s="83" t="s">
        <v>2607</v>
      </c>
      <c r="B1269" s="84">
        <v>45986</v>
      </c>
      <c r="C1269" s="97" t="s">
        <v>2608</v>
      </c>
      <c r="D1269" s="108">
        <v>5751063726</v>
      </c>
      <c r="E1269" s="86" t="s">
        <v>0</v>
      </c>
      <c r="F1269" s="86" t="s">
        <v>1</v>
      </c>
      <c r="G1269" s="87">
        <v>1362000</v>
      </c>
      <c r="H1269" s="88">
        <v>47812</v>
      </c>
      <c r="I1269" s="89"/>
    </row>
    <row r="1270" spans="1:9" s="142" customFormat="1" ht="17.25" customHeight="1" x14ac:dyDescent="0.25">
      <c r="A1270" s="83" t="s">
        <v>2609</v>
      </c>
      <c r="B1270" s="84">
        <v>45987</v>
      </c>
      <c r="C1270" s="97" t="s">
        <v>2610</v>
      </c>
      <c r="D1270" s="108">
        <v>575104811699</v>
      </c>
      <c r="E1270" s="86" t="s">
        <v>0</v>
      </c>
      <c r="F1270" s="86" t="s">
        <v>1</v>
      </c>
      <c r="G1270" s="87">
        <v>400000</v>
      </c>
      <c r="H1270" s="88">
        <v>46527</v>
      </c>
      <c r="I1270" s="89"/>
    </row>
    <row r="1271" spans="1:9" s="142" customFormat="1" ht="17.25" customHeight="1" x14ac:dyDescent="0.25">
      <c r="A1271" s="83" t="s">
        <v>2616</v>
      </c>
      <c r="B1271" s="84">
        <v>45988</v>
      </c>
      <c r="C1271" s="97" t="s">
        <v>789</v>
      </c>
      <c r="D1271" s="108">
        <v>572500855550</v>
      </c>
      <c r="E1271" s="86" t="s">
        <v>0</v>
      </c>
      <c r="F1271" s="86" t="s">
        <v>1</v>
      </c>
      <c r="G1271" s="87">
        <v>2900000</v>
      </c>
      <c r="H1271" s="88">
        <v>46461</v>
      </c>
      <c r="I1271" s="89"/>
    </row>
    <row r="1272" spans="1:9" s="142" customFormat="1" ht="17.25" customHeight="1" x14ac:dyDescent="0.25">
      <c r="A1272" s="83" t="s">
        <v>2617</v>
      </c>
      <c r="B1272" s="84">
        <v>45988</v>
      </c>
      <c r="C1272" s="97" t="s">
        <v>1459</v>
      </c>
      <c r="D1272" s="108">
        <v>5751061824</v>
      </c>
      <c r="E1272" s="86" t="s">
        <v>0</v>
      </c>
      <c r="F1272" s="86" t="s">
        <v>1</v>
      </c>
      <c r="G1272" s="87">
        <v>2500000</v>
      </c>
      <c r="H1272" s="88">
        <v>47084</v>
      </c>
      <c r="I1272" s="89"/>
    </row>
    <row r="1273" spans="1:9" s="142" customFormat="1" ht="17.25" customHeight="1" x14ac:dyDescent="0.25">
      <c r="A1273" s="83" t="s">
        <v>2618</v>
      </c>
      <c r="B1273" s="84">
        <v>45992</v>
      </c>
      <c r="C1273" s="97" t="s">
        <v>2613</v>
      </c>
      <c r="D1273" s="108">
        <v>5753069307</v>
      </c>
      <c r="E1273" s="86" t="s">
        <v>0</v>
      </c>
      <c r="F1273" s="86" t="s">
        <v>1</v>
      </c>
      <c r="G1273" s="87">
        <v>900000</v>
      </c>
      <c r="H1273" s="88">
        <v>46346</v>
      </c>
      <c r="I1273" s="89"/>
    </row>
    <row r="1274" spans="1:9" s="142" customFormat="1" ht="17.25" customHeight="1" x14ac:dyDescent="0.25">
      <c r="A1274" s="83" t="s">
        <v>2619</v>
      </c>
      <c r="B1274" s="84">
        <v>45992</v>
      </c>
      <c r="C1274" s="97" t="s">
        <v>1012</v>
      </c>
      <c r="D1274" s="108">
        <v>5754200755</v>
      </c>
      <c r="E1274" s="86" t="s">
        <v>0</v>
      </c>
      <c r="F1274" s="86" t="s">
        <v>1</v>
      </c>
      <c r="G1274" s="87">
        <v>400000</v>
      </c>
      <c r="H1274" s="88">
        <v>46527</v>
      </c>
      <c r="I1274" s="89"/>
    </row>
    <row r="1275" spans="1:9" s="142" customFormat="1" ht="17.25" customHeight="1" x14ac:dyDescent="0.25">
      <c r="A1275" s="83" t="s">
        <v>2620</v>
      </c>
      <c r="B1275" s="84">
        <v>45993</v>
      </c>
      <c r="C1275" s="97" t="s">
        <v>1274</v>
      </c>
      <c r="D1275" s="108">
        <v>570401721382</v>
      </c>
      <c r="E1275" s="86" t="s">
        <v>0</v>
      </c>
      <c r="F1275" s="86" t="s">
        <v>1</v>
      </c>
      <c r="G1275" s="87">
        <v>5000000</v>
      </c>
      <c r="H1275" s="88">
        <v>46358</v>
      </c>
      <c r="I1275" s="89"/>
    </row>
    <row r="1276" spans="1:9" s="142" customFormat="1" ht="17.25" customHeight="1" x14ac:dyDescent="0.25">
      <c r="A1276" s="83" t="s">
        <v>2621</v>
      </c>
      <c r="B1276" s="84">
        <v>45994</v>
      </c>
      <c r="C1276" s="97" t="s">
        <v>1274</v>
      </c>
      <c r="D1276" s="108">
        <v>570401721382</v>
      </c>
      <c r="E1276" s="86" t="s">
        <v>0</v>
      </c>
      <c r="F1276" s="86" t="s">
        <v>1</v>
      </c>
      <c r="G1276" s="87">
        <v>5000000</v>
      </c>
      <c r="H1276" s="88">
        <v>46359</v>
      </c>
      <c r="I1276" s="89"/>
    </row>
    <row r="1277" spans="1:9" s="142" customFormat="1" ht="17.25" customHeight="1" x14ac:dyDescent="0.25">
      <c r="A1277" s="83" t="s">
        <v>2622</v>
      </c>
      <c r="B1277" s="84">
        <v>45995</v>
      </c>
      <c r="C1277" s="97" t="s">
        <v>2615</v>
      </c>
      <c r="D1277" s="108">
        <v>5704005621</v>
      </c>
      <c r="E1277" s="86" t="s">
        <v>0</v>
      </c>
      <c r="F1277" s="86" t="s">
        <v>1</v>
      </c>
      <c r="G1277" s="87">
        <v>300000</v>
      </c>
      <c r="H1277" s="88">
        <v>46541</v>
      </c>
      <c r="I1277" s="89"/>
    </row>
    <row r="1278" spans="1:9" s="142" customFormat="1" ht="17.25" customHeight="1" x14ac:dyDescent="0.25">
      <c r="A1278" s="83" t="s">
        <v>2623</v>
      </c>
      <c r="B1278" s="84">
        <v>45996</v>
      </c>
      <c r="C1278" s="97" t="s">
        <v>2624</v>
      </c>
      <c r="D1278" s="108">
        <v>575307480114</v>
      </c>
      <c r="E1278" s="86" t="s">
        <v>0</v>
      </c>
      <c r="F1278" s="86" t="s">
        <v>1</v>
      </c>
      <c r="G1278" s="87">
        <v>2050000</v>
      </c>
      <c r="H1278" s="88">
        <v>46542</v>
      </c>
      <c r="I1278" s="89"/>
    </row>
    <row r="1279" spans="1:9" s="142" customFormat="1" ht="17.25" customHeight="1" x14ac:dyDescent="0.25">
      <c r="A1279" s="83" t="s">
        <v>2629</v>
      </c>
      <c r="B1279" s="84">
        <v>46002</v>
      </c>
      <c r="C1279" s="97" t="s">
        <v>2630</v>
      </c>
      <c r="D1279" s="108">
        <v>5700012385</v>
      </c>
      <c r="E1279" s="86" t="s">
        <v>0</v>
      </c>
      <c r="F1279" s="86" t="s">
        <v>1</v>
      </c>
      <c r="G1279" s="87">
        <v>11680200</v>
      </c>
      <c r="H1279" s="88">
        <v>47098</v>
      </c>
      <c r="I1279" s="89"/>
    </row>
    <row r="1280" spans="1:9" s="142" customFormat="1" ht="17.25" customHeight="1" x14ac:dyDescent="0.25">
      <c r="A1280" s="83" t="s">
        <v>2631</v>
      </c>
      <c r="B1280" s="84">
        <v>46006</v>
      </c>
      <c r="C1280" s="97" t="s">
        <v>2632</v>
      </c>
      <c r="D1280" s="108">
        <v>5751059977</v>
      </c>
      <c r="E1280" s="86" t="s">
        <v>0</v>
      </c>
      <c r="F1280" s="86" t="s">
        <v>1</v>
      </c>
      <c r="G1280" s="87">
        <v>1855000</v>
      </c>
      <c r="H1280" s="88">
        <v>46552</v>
      </c>
      <c r="I1280" s="89"/>
    </row>
    <row r="1281" spans="1:9" s="142" customFormat="1" ht="17.25" customHeight="1" x14ac:dyDescent="0.25">
      <c r="A1281" s="83" t="s">
        <v>2633</v>
      </c>
      <c r="B1281" s="84">
        <v>46007</v>
      </c>
      <c r="C1281" s="97" t="s">
        <v>1830</v>
      </c>
      <c r="D1281" s="108">
        <v>572201545863</v>
      </c>
      <c r="E1281" s="86" t="s">
        <v>0</v>
      </c>
      <c r="F1281" s="86" t="s">
        <v>1</v>
      </c>
      <c r="G1281" s="87">
        <v>2500000</v>
      </c>
      <c r="H1281" s="88">
        <v>46372</v>
      </c>
      <c r="I1281" s="89"/>
    </row>
    <row r="1282" spans="1:9" s="142" customFormat="1" ht="17.25" customHeight="1" x14ac:dyDescent="0.25">
      <c r="A1282" s="83" t="s">
        <v>2634</v>
      </c>
      <c r="B1282" s="84">
        <v>46007</v>
      </c>
      <c r="C1282" s="97" t="s">
        <v>1491</v>
      </c>
      <c r="D1282" s="108">
        <v>572101496901</v>
      </c>
      <c r="E1282" s="86" t="s">
        <v>0</v>
      </c>
      <c r="F1282" s="86" t="s">
        <v>1</v>
      </c>
      <c r="G1282" s="87">
        <v>1000000</v>
      </c>
      <c r="H1282" s="88">
        <v>46372</v>
      </c>
      <c r="I1282" s="89"/>
    </row>
    <row r="1283" spans="1:9" s="142" customFormat="1" ht="17.25" customHeight="1" x14ac:dyDescent="0.25">
      <c r="A1283" s="83" t="s">
        <v>2637</v>
      </c>
      <c r="B1283" s="84">
        <v>46008</v>
      </c>
      <c r="C1283" s="97" t="s">
        <v>2390</v>
      </c>
      <c r="D1283" s="108">
        <v>5703007746</v>
      </c>
      <c r="E1283" s="86" t="s">
        <v>0</v>
      </c>
      <c r="F1283" s="86" t="s">
        <v>1</v>
      </c>
      <c r="G1283" s="87">
        <v>1100000</v>
      </c>
      <c r="H1283" s="88">
        <v>46554</v>
      </c>
      <c r="I1283" s="89"/>
    </row>
    <row r="1284" spans="1:9" s="142" customFormat="1" ht="17.25" customHeight="1" x14ac:dyDescent="0.25">
      <c r="A1284" s="83" t="s">
        <v>2638</v>
      </c>
      <c r="B1284" s="84">
        <v>46008</v>
      </c>
      <c r="C1284" s="97" t="s">
        <v>1560</v>
      </c>
      <c r="D1284" s="108">
        <v>575307117662</v>
      </c>
      <c r="E1284" s="86" t="s">
        <v>0</v>
      </c>
      <c r="F1284" s="86" t="s">
        <v>1</v>
      </c>
      <c r="G1284" s="87">
        <v>250000</v>
      </c>
      <c r="H1284" s="88">
        <v>47102</v>
      </c>
      <c r="I1284" s="89"/>
    </row>
    <row r="1285" spans="1:9" s="142" customFormat="1" ht="17.25" customHeight="1" x14ac:dyDescent="0.25">
      <c r="A1285" s="83" t="s">
        <v>2639</v>
      </c>
      <c r="B1285" s="84">
        <v>46008</v>
      </c>
      <c r="C1285" s="97" t="s">
        <v>1486</v>
      </c>
      <c r="D1285" s="108">
        <v>571406197809</v>
      </c>
      <c r="E1285" s="86" t="s">
        <v>0</v>
      </c>
      <c r="F1285" s="86" t="s">
        <v>1</v>
      </c>
      <c r="G1285" s="87">
        <v>5000000</v>
      </c>
      <c r="H1285" s="88">
        <v>46373</v>
      </c>
      <c r="I1285" s="89"/>
    </row>
    <row r="1286" spans="1:9" s="142" customFormat="1" ht="17.25" customHeight="1" x14ac:dyDescent="0.25">
      <c r="A1286" s="83" t="s">
        <v>2640</v>
      </c>
      <c r="B1286" s="84">
        <v>46009</v>
      </c>
      <c r="C1286" s="97" t="s">
        <v>2291</v>
      </c>
      <c r="D1286" s="108">
        <v>5752071399</v>
      </c>
      <c r="E1286" s="86" t="s">
        <v>0</v>
      </c>
      <c r="F1286" s="86" t="s">
        <v>1</v>
      </c>
      <c r="G1286" s="87">
        <v>3000000</v>
      </c>
      <c r="H1286" s="88">
        <v>47105</v>
      </c>
      <c r="I1286" s="89"/>
    </row>
    <row r="1287" spans="1:9" s="142" customFormat="1" ht="17.25" customHeight="1" x14ac:dyDescent="0.25">
      <c r="A1287" s="83" t="s">
        <v>2643</v>
      </c>
      <c r="B1287" s="84">
        <v>46010</v>
      </c>
      <c r="C1287" s="97" t="s">
        <v>772</v>
      </c>
      <c r="D1287" s="108">
        <v>575302272664</v>
      </c>
      <c r="E1287" s="86" t="s">
        <v>0</v>
      </c>
      <c r="F1287" s="86" t="s">
        <v>1</v>
      </c>
      <c r="G1287" s="87">
        <v>800000</v>
      </c>
      <c r="H1287" s="88">
        <v>46464</v>
      </c>
      <c r="I1287" s="89"/>
    </row>
    <row r="1288" spans="1:9" s="142" customFormat="1" ht="17.25" customHeight="1" x14ac:dyDescent="0.25">
      <c r="A1288" s="83" t="s">
        <v>2644</v>
      </c>
      <c r="B1288" s="84">
        <v>46014</v>
      </c>
      <c r="C1288" s="97" t="s">
        <v>591</v>
      </c>
      <c r="D1288" s="108">
        <v>570801594080</v>
      </c>
      <c r="E1288" s="86" t="s">
        <v>0</v>
      </c>
      <c r="F1288" s="86" t="s">
        <v>1</v>
      </c>
      <c r="G1288" s="87">
        <v>1700000</v>
      </c>
      <c r="H1288" s="88">
        <v>46463</v>
      </c>
      <c r="I1288" s="89"/>
    </row>
    <row r="1289" spans="1:9" s="142" customFormat="1" ht="17.25" customHeight="1" x14ac:dyDescent="0.25">
      <c r="A1289" s="83" t="s">
        <v>2645</v>
      </c>
      <c r="B1289" s="84">
        <v>46014</v>
      </c>
      <c r="C1289" s="97" t="s">
        <v>46</v>
      </c>
      <c r="D1289" s="108">
        <v>570800010581</v>
      </c>
      <c r="E1289" s="86" t="s">
        <v>0</v>
      </c>
      <c r="F1289" s="86" t="s">
        <v>1</v>
      </c>
      <c r="G1289" s="87">
        <v>1850000</v>
      </c>
      <c r="H1289" s="88">
        <v>46463</v>
      </c>
      <c r="I1289" s="89"/>
    </row>
    <row r="1290" spans="1:9" s="142" customFormat="1" ht="17.25" customHeight="1" x14ac:dyDescent="0.25">
      <c r="A1290" s="83" t="s">
        <v>2646</v>
      </c>
      <c r="B1290" s="84">
        <v>46014</v>
      </c>
      <c r="C1290" s="97" t="s">
        <v>2647</v>
      </c>
      <c r="D1290" s="108">
        <v>575102468490</v>
      </c>
      <c r="E1290" s="86" t="s">
        <v>0</v>
      </c>
      <c r="F1290" s="86" t="s">
        <v>1</v>
      </c>
      <c r="G1290" s="87">
        <v>650000</v>
      </c>
      <c r="H1290" s="88">
        <v>46736</v>
      </c>
      <c r="I1290" s="89"/>
    </row>
    <row r="1291" spans="1:9" s="142" customFormat="1" ht="17.25" customHeight="1" x14ac:dyDescent="0.25">
      <c r="A1291" s="83" t="s">
        <v>2649</v>
      </c>
      <c r="B1291" s="84">
        <v>46017</v>
      </c>
      <c r="C1291" s="97" t="s">
        <v>2650</v>
      </c>
      <c r="D1291" s="108">
        <v>5753066881</v>
      </c>
      <c r="E1291" s="86" t="s">
        <v>0</v>
      </c>
      <c r="F1291" s="86" t="s">
        <v>1</v>
      </c>
      <c r="G1291" s="87">
        <v>2300000</v>
      </c>
      <c r="H1291" s="88">
        <v>46741</v>
      </c>
      <c r="I1291" s="89"/>
    </row>
    <row r="1292" spans="1:9" s="142" customFormat="1" ht="17.25" customHeight="1" x14ac:dyDescent="0.25">
      <c r="A1292" s="83" t="s">
        <v>2651</v>
      </c>
      <c r="B1292" s="84">
        <v>46017</v>
      </c>
      <c r="C1292" s="97" t="s">
        <v>2652</v>
      </c>
      <c r="D1292" s="108">
        <v>572101018743</v>
      </c>
      <c r="E1292" s="86" t="s">
        <v>0</v>
      </c>
      <c r="F1292" s="86" t="s">
        <v>1</v>
      </c>
      <c r="G1292" s="87">
        <v>750000</v>
      </c>
      <c r="H1292" s="88">
        <v>47102</v>
      </c>
      <c r="I1292" s="89"/>
    </row>
    <row r="1293" spans="1:9" s="142" customFormat="1" ht="17.25" customHeight="1" x14ac:dyDescent="0.25">
      <c r="A1293" s="83" t="s">
        <v>2653</v>
      </c>
      <c r="B1293" s="84">
        <v>46020</v>
      </c>
      <c r="C1293" s="97" t="s">
        <v>2291</v>
      </c>
      <c r="D1293" s="108">
        <v>5752071399</v>
      </c>
      <c r="E1293" s="86" t="s">
        <v>0</v>
      </c>
      <c r="F1293" s="86" t="s">
        <v>1</v>
      </c>
      <c r="G1293" s="87">
        <v>3000000</v>
      </c>
      <c r="H1293" s="88">
        <v>47116</v>
      </c>
      <c r="I1293" s="89"/>
    </row>
    <row r="1294" spans="1:9" s="142" customFormat="1" ht="17.25" customHeight="1" x14ac:dyDescent="0.25">
      <c r="A1294" s="83" t="s">
        <v>2667</v>
      </c>
      <c r="B1294" s="84">
        <v>46041</v>
      </c>
      <c r="C1294" s="97" t="s">
        <v>2668</v>
      </c>
      <c r="D1294" s="108">
        <v>575302362854</v>
      </c>
      <c r="E1294" s="86" t="s">
        <v>0</v>
      </c>
      <c r="F1294" s="86" t="s">
        <v>1</v>
      </c>
      <c r="G1294" s="87">
        <v>2700000</v>
      </c>
      <c r="H1294" s="88">
        <v>46584</v>
      </c>
      <c r="I1294" s="89"/>
    </row>
    <row r="1295" spans="1:9" s="142" customFormat="1" ht="17.25" customHeight="1" x14ac:dyDescent="0.25">
      <c r="A1295" s="83" t="s">
        <v>2672</v>
      </c>
      <c r="B1295" s="84">
        <v>46045</v>
      </c>
      <c r="C1295" s="97" t="s">
        <v>2673</v>
      </c>
      <c r="D1295" s="108">
        <v>571601476161</v>
      </c>
      <c r="E1295" s="86" t="s">
        <v>0</v>
      </c>
      <c r="F1295" s="86" t="s">
        <v>1</v>
      </c>
      <c r="G1295" s="87">
        <v>700000</v>
      </c>
      <c r="H1295" s="88">
        <v>47137</v>
      </c>
      <c r="I1295" s="89"/>
    </row>
    <row r="1296" spans="1:9" s="142" customFormat="1" ht="17.25" customHeight="1" x14ac:dyDescent="0.25">
      <c r="A1296" s="83" t="s">
        <v>2674</v>
      </c>
      <c r="B1296" s="84">
        <v>46049</v>
      </c>
      <c r="C1296" s="97" t="s">
        <v>2675</v>
      </c>
      <c r="D1296" s="108">
        <v>571900927567</v>
      </c>
      <c r="E1296" s="86" t="s">
        <v>0</v>
      </c>
      <c r="F1296" s="86" t="s">
        <v>1</v>
      </c>
      <c r="G1296" s="87">
        <v>950000</v>
      </c>
      <c r="H1296" s="88">
        <v>46588</v>
      </c>
      <c r="I1296" s="89"/>
    </row>
    <row r="1297" spans="1:9" s="142" customFormat="1" ht="17.25" customHeight="1" x14ac:dyDescent="0.25">
      <c r="A1297" s="83" t="s">
        <v>2678</v>
      </c>
      <c r="B1297" s="84">
        <v>46058</v>
      </c>
      <c r="C1297" s="97" t="s">
        <v>2291</v>
      </c>
      <c r="D1297" s="108">
        <v>5752071399</v>
      </c>
      <c r="E1297" s="86" t="s">
        <v>0</v>
      </c>
      <c r="F1297" s="86" t="s">
        <v>1</v>
      </c>
      <c r="G1297" s="87">
        <v>2723500</v>
      </c>
      <c r="H1297" s="88">
        <v>47154</v>
      </c>
      <c r="I1297" s="89"/>
    </row>
    <row r="1298" spans="1:9" s="142" customFormat="1" ht="17.25" customHeight="1" x14ac:dyDescent="0.25">
      <c r="A1298" s="83" t="s">
        <v>2679</v>
      </c>
      <c r="B1298" s="84">
        <v>46063</v>
      </c>
      <c r="C1298" s="97" t="s">
        <v>2680</v>
      </c>
      <c r="D1298" s="108">
        <v>571101491997</v>
      </c>
      <c r="E1298" s="86" t="s">
        <v>0</v>
      </c>
      <c r="F1298" s="86" t="s">
        <v>1</v>
      </c>
      <c r="G1298" s="87">
        <v>400000</v>
      </c>
      <c r="H1298" s="88">
        <v>46461</v>
      </c>
      <c r="I1298" s="89"/>
    </row>
    <row r="1299" spans="1:9" s="142" customFormat="1" ht="17.25" customHeight="1" x14ac:dyDescent="0.25">
      <c r="A1299" s="83" t="s">
        <v>2681</v>
      </c>
      <c r="B1299" s="84">
        <v>46065</v>
      </c>
      <c r="C1299" s="97" t="s">
        <v>2682</v>
      </c>
      <c r="D1299" s="108">
        <v>575300134588</v>
      </c>
      <c r="E1299" s="86" t="s">
        <v>0</v>
      </c>
      <c r="F1299" s="86" t="s">
        <v>1</v>
      </c>
      <c r="G1299" s="87">
        <v>1300000</v>
      </c>
      <c r="H1299" s="88">
        <v>46428</v>
      </c>
      <c r="I1299" s="89"/>
    </row>
    <row r="1300" spans="1:9" s="142" customFormat="1" ht="17.25" customHeight="1" x14ac:dyDescent="0.25">
      <c r="A1300" s="83" t="s">
        <v>2683</v>
      </c>
      <c r="B1300" s="84">
        <v>46066</v>
      </c>
      <c r="C1300" s="97" t="s">
        <v>2684</v>
      </c>
      <c r="D1300" s="108">
        <v>575307368730</v>
      </c>
      <c r="E1300" s="86" t="s">
        <v>0</v>
      </c>
      <c r="F1300" s="86" t="s">
        <v>1</v>
      </c>
      <c r="G1300" s="87">
        <v>1400000</v>
      </c>
      <c r="H1300" s="88">
        <v>47158</v>
      </c>
      <c r="I1300" s="89"/>
    </row>
    <row r="1301" spans="1:9" s="142" customFormat="1" ht="17.25" customHeight="1" x14ac:dyDescent="0.25">
      <c r="A1301" s="83" t="s">
        <v>2685</v>
      </c>
      <c r="B1301" s="84">
        <v>46071</v>
      </c>
      <c r="C1301" s="97" t="s">
        <v>1136</v>
      </c>
      <c r="D1301" s="108">
        <v>5753076174</v>
      </c>
      <c r="E1301" s="86" t="s">
        <v>0</v>
      </c>
      <c r="F1301" s="86" t="s">
        <v>1</v>
      </c>
      <c r="G1301" s="87">
        <v>675000</v>
      </c>
      <c r="H1301" s="88">
        <v>46581</v>
      </c>
      <c r="I1301" s="89"/>
    </row>
    <row r="1302" spans="1:9" s="142" customFormat="1" ht="17.25" customHeight="1" x14ac:dyDescent="0.25">
      <c r="A1302" s="83" t="s">
        <v>2686</v>
      </c>
      <c r="B1302" s="84">
        <v>46072</v>
      </c>
      <c r="C1302" s="97" t="s">
        <v>2687</v>
      </c>
      <c r="D1302" s="108">
        <v>575209063641</v>
      </c>
      <c r="E1302" s="86" t="s">
        <v>0</v>
      </c>
      <c r="F1302" s="86" t="s">
        <v>1</v>
      </c>
      <c r="G1302" s="87">
        <v>450000</v>
      </c>
      <c r="H1302" s="88">
        <v>46612</v>
      </c>
      <c r="I1302" s="89"/>
    </row>
    <row r="1303" spans="1:9" s="142" customFormat="1" ht="17.25" customHeight="1" x14ac:dyDescent="0.25">
      <c r="A1303" s="83" t="s">
        <v>2688</v>
      </c>
      <c r="B1303" s="84">
        <v>46073</v>
      </c>
      <c r="C1303" s="97" t="s">
        <v>2689</v>
      </c>
      <c r="D1303" s="108">
        <v>571000584719</v>
      </c>
      <c r="E1303" s="86" t="s">
        <v>0</v>
      </c>
      <c r="F1303" s="86" t="s">
        <v>1</v>
      </c>
      <c r="G1303" s="87">
        <v>650000</v>
      </c>
      <c r="H1303" s="88">
        <v>46461</v>
      </c>
      <c r="I1303" s="89"/>
    </row>
    <row r="1304" spans="1:9" s="142" customFormat="1" ht="17.25" customHeight="1" x14ac:dyDescent="0.25">
      <c r="A1304" s="83" t="s">
        <v>2694</v>
      </c>
      <c r="B1304" s="84">
        <v>46073</v>
      </c>
      <c r="C1304" s="97" t="s">
        <v>1506</v>
      </c>
      <c r="D1304" s="108">
        <v>572007750491</v>
      </c>
      <c r="E1304" s="86" t="s">
        <v>0</v>
      </c>
      <c r="F1304" s="86" t="s">
        <v>1</v>
      </c>
      <c r="G1304" s="87">
        <v>900000</v>
      </c>
      <c r="H1304" s="88">
        <v>46461</v>
      </c>
      <c r="I1304" s="89"/>
    </row>
    <row r="1305" spans="1:9" s="142" customFormat="1" ht="17.25" customHeight="1" x14ac:dyDescent="0.25">
      <c r="A1305" s="83" t="s">
        <v>2691</v>
      </c>
      <c r="B1305" s="84">
        <v>46077</v>
      </c>
      <c r="C1305" s="97" t="s">
        <v>2690</v>
      </c>
      <c r="D1305" s="108">
        <v>212705948255</v>
      </c>
      <c r="E1305" s="86" t="s">
        <v>0</v>
      </c>
      <c r="F1305" s="86" t="s">
        <v>1</v>
      </c>
      <c r="G1305" s="87">
        <v>2100000</v>
      </c>
      <c r="H1305" s="88">
        <v>47164</v>
      </c>
      <c r="I1305" s="89"/>
    </row>
    <row r="1306" spans="1:9" s="142" customFormat="1" ht="17.25" customHeight="1" x14ac:dyDescent="0.25">
      <c r="A1306" s="83" t="s">
        <v>2693</v>
      </c>
      <c r="B1306" s="84">
        <v>46077</v>
      </c>
      <c r="C1306" s="97" t="s">
        <v>2692</v>
      </c>
      <c r="D1306" s="108">
        <v>571400405442</v>
      </c>
      <c r="E1306" s="86" t="s">
        <v>0</v>
      </c>
      <c r="F1306" s="86" t="s">
        <v>1</v>
      </c>
      <c r="G1306" s="87">
        <v>750000</v>
      </c>
      <c r="H1306" s="88">
        <v>46805</v>
      </c>
      <c r="I1306" s="89"/>
    </row>
    <row r="1307" spans="1:9" s="142" customFormat="1" ht="17.25" customHeight="1" x14ac:dyDescent="0.25">
      <c r="A1307" s="83" t="s">
        <v>2695</v>
      </c>
      <c r="B1307" s="84">
        <v>46077</v>
      </c>
      <c r="C1307" s="97" t="s">
        <v>2692</v>
      </c>
      <c r="D1307" s="108">
        <v>571400405442</v>
      </c>
      <c r="E1307" s="86" t="s">
        <v>0</v>
      </c>
      <c r="F1307" s="86" t="s">
        <v>1</v>
      </c>
      <c r="G1307" s="87">
        <v>750000</v>
      </c>
      <c r="H1307" s="88">
        <v>46622</v>
      </c>
      <c r="I1307" s="89"/>
    </row>
    <row r="1308" spans="1:9" s="142" customFormat="1" ht="17.25" customHeight="1" x14ac:dyDescent="0.25">
      <c r="A1308" s="83"/>
      <c r="B1308" s="84"/>
      <c r="C1308" s="97"/>
      <c r="D1308" s="108"/>
      <c r="E1308" s="86"/>
      <c r="F1308" s="86"/>
      <c r="G1308" s="87"/>
      <c r="H1308" s="88"/>
      <c r="I1308" s="89"/>
    </row>
    <row r="1309" spans="1:9" x14ac:dyDescent="0.25">
      <c r="A1309" s="183"/>
      <c r="B1309" s="183"/>
      <c r="C1309" s="183"/>
      <c r="D1309" s="183"/>
      <c r="E1309" s="183"/>
      <c r="F1309" s="183"/>
      <c r="G1309" s="183"/>
      <c r="H1309" s="183"/>
      <c r="I1309" s="183"/>
    </row>
    <row r="1310" spans="1:9" x14ac:dyDescent="0.25">
      <c r="A1310" s="180" t="s">
        <v>64</v>
      </c>
      <c r="B1310" s="181"/>
      <c r="C1310" s="181"/>
      <c r="D1310" s="181"/>
      <c r="E1310" s="181"/>
      <c r="F1310" s="181"/>
      <c r="G1310" s="181"/>
      <c r="H1310" s="181"/>
      <c r="I1310" s="182"/>
    </row>
    <row r="1311" spans="1:9" x14ac:dyDescent="0.25">
      <c r="A1311" s="113" t="s">
        <v>103</v>
      </c>
      <c r="B1311" s="114">
        <v>42697</v>
      </c>
      <c r="C1311" s="115" t="s">
        <v>8</v>
      </c>
      <c r="D1311" s="116">
        <v>5717001582</v>
      </c>
      <c r="E1311" s="86" t="s">
        <v>0</v>
      </c>
      <c r="F1311" s="86" t="s">
        <v>1</v>
      </c>
      <c r="G1311" s="117">
        <v>3000000</v>
      </c>
      <c r="H1311" s="118">
        <v>43060</v>
      </c>
      <c r="I1311" s="89"/>
    </row>
    <row r="1312" spans="1:9" x14ac:dyDescent="0.25">
      <c r="A1312" s="8" t="s">
        <v>104</v>
      </c>
      <c r="B1312" s="16">
        <v>42706</v>
      </c>
      <c r="C1312" s="17" t="s">
        <v>12</v>
      </c>
      <c r="D1312" s="21">
        <v>5753046229</v>
      </c>
      <c r="E1312" s="12" t="s">
        <v>0</v>
      </c>
      <c r="F1312" s="12" t="s">
        <v>1</v>
      </c>
      <c r="G1312" s="19">
        <v>350000</v>
      </c>
      <c r="H1312" s="20">
        <v>43251</v>
      </c>
      <c r="I1312" s="15"/>
    </row>
    <row r="1313" spans="1:9" x14ac:dyDescent="0.25">
      <c r="A1313" s="8" t="s">
        <v>105</v>
      </c>
      <c r="B1313" s="16">
        <v>42731</v>
      </c>
      <c r="C1313" s="17" t="s">
        <v>15</v>
      </c>
      <c r="D1313" s="21">
        <v>5702004238</v>
      </c>
      <c r="E1313" s="12" t="s">
        <v>0</v>
      </c>
      <c r="F1313" s="12" t="s">
        <v>1</v>
      </c>
      <c r="G1313" s="19">
        <v>400000</v>
      </c>
      <c r="H1313" s="20">
        <v>43096</v>
      </c>
      <c r="I1313" s="15"/>
    </row>
    <row r="1314" spans="1:9" x14ac:dyDescent="0.25">
      <c r="A1314" s="8" t="s">
        <v>106</v>
      </c>
      <c r="B1314" s="16">
        <v>42732</v>
      </c>
      <c r="C1314" s="17" t="s">
        <v>17</v>
      </c>
      <c r="D1314" s="21">
        <v>5753062037</v>
      </c>
      <c r="E1314" s="12" t="s">
        <v>0</v>
      </c>
      <c r="F1314" s="12" t="s">
        <v>1</v>
      </c>
      <c r="G1314" s="19">
        <v>1440000</v>
      </c>
      <c r="H1314" s="20">
        <v>43462</v>
      </c>
      <c r="I1314" s="15"/>
    </row>
    <row r="1315" spans="1:9" x14ac:dyDescent="0.25">
      <c r="A1315" s="8" t="s">
        <v>107</v>
      </c>
      <c r="B1315" s="9">
        <v>42754</v>
      </c>
      <c r="C1315" s="17" t="s">
        <v>8</v>
      </c>
      <c r="D1315" s="24">
        <v>5717001582</v>
      </c>
      <c r="E1315" s="12" t="s">
        <v>0</v>
      </c>
      <c r="F1315" s="12" t="s">
        <v>1</v>
      </c>
      <c r="G1315" s="13">
        <v>3000000</v>
      </c>
      <c r="H1315" s="20">
        <v>43118</v>
      </c>
      <c r="I1315" s="15"/>
    </row>
    <row r="1316" spans="1:9" x14ac:dyDescent="0.25">
      <c r="A1316" s="8" t="s">
        <v>108</v>
      </c>
      <c r="B1316" s="16">
        <v>42765</v>
      </c>
      <c r="C1316" s="17" t="s">
        <v>21</v>
      </c>
      <c r="D1316" s="21">
        <v>5751032196</v>
      </c>
      <c r="E1316" s="12" t="s">
        <v>0</v>
      </c>
      <c r="F1316" s="12" t="s">
        <v>1</v>
      </c>
      <c r="G1316" s="13">
        <v>404000</v>
      </c>
      <c r="H1316" s="25">
        <v>43497</v>
      </c>
      <c r="I1316" s="15"/>
    </row>
    <row r="1317" spans="1:9" x14ac:dyDescent="0.25">
      <c r="A1317" s="8" t="s">
        <v>109</v>
      </c>
      <c r="B1317" s="9">
        <v>42761</v>
      </c>
      <c r="C1317" s="17" t="s">
        <v>22</v>
      </c>
      <c r="D1317" s="21">
        <v>5720015602</v>
      </c>
      <c r="E1317" s="12" t="s">
        <v>0</v>
      </c>
      <c r="F1317" s="12" t="s">
        <v>1</v>
      </c>
      <c r="G1317" s="13">
        <v>4860000</v>
      </c>
      <c r="H1317" s="20">
        <v>43110</v>
      </c>
      <c r="I1317" s="15"/>
    </row>
    <row r="1318" spans="1:9" x14ac:dyDescent="0.25">
      <c r="A1318" s="8" t="s">
        <v>110</v>
      </c>
      <c r="B1318" s="16">
        <v>42775</v>
      </c>
      <c r="C1318" s="17" t="s">
        <v>24</v>
      </c>
      <c r="D1318" s="21">
        <v>5752201217</v>
      </c>
      <c r="E1318" s="12" t="s">
        <v>0</v>
      </c>
      <c r="F1318" s="12" t="s">
        <v>1</v>
      </c>
      <c r="G1318" s="13">
        <v>750000</v>
      </c>
      <c r="H1318" s="20">
        <v>43504</v>
      </c>
      <c r="I1318" s="15"/>
    </row>
    <row r="1319" spans="1:9" x14ac:dyDescent="0.25">
      <c r="A1319" s="8" t="s">
        <v>111</v>
      </c>
      <c r="B1319" s="104">
        <v>42800</v>
      </c>
      <c r="C1319" s="22" t="s">
        <v>30</v>
      </c>
      <c r="D1319" s="23">
        <v>5711000409</v>
      </c>
      <c r="E1319" s="12" t="s">
        <v>0</v>
      </c>
      <c r="F1319" s="12" t="s">
        <v>1</v>
      </c>
      <c r="G1319" s="19">
        <v>2067250</v>
      </c>
      <c r="H1319" s="105">
        <v>43124</v>
      </c>
      <c r="I1319" s="15"/>
    </row>
    <row r="1320" spans="1:9" x14ac:dyDescent="0.25">
      <c r="A1320" s="8" t="s">
        <v>112</v>
      </c>
      <c r="B1320" s="104">
        <v>42800</v>
      </c>
      <c r="C1320" s="22" t="s">
        <v>32</v>
      </c>
      <c r="D1320" s="23">
        <v>5754200963</v>
      </c>
      <c r="E1320" s="12" t="s">
        <v>0</v>
      </c>
      <c r="F1320" s="12" t="s">
        <v>1</v>
      </c>
      <c r="G1320" s="19">
        <v>2800000</v>
      </c>
      <c r="H1320" s="105">
        <v>43171</v>
      </c>
      <c r="I1320" s="15"/>
    </row>
    <row r="1321" spans="1:9" x14ac:dyDescent="0.25">
      <c r="A1321" s="8" t="s">
        <v>113</v>
      </c>
      <c r="B1321" s="9">
        <v>42821</v>
      </c>
      <c r="C1321" s="22" t="s">
        <v>8</v>
      </c>
      <c r="D1321" s="24">
        <v>5717001582</v>
      </c>
      <c r="E1321" s="12" t="s">
        <v>0</v>
      </c>
      <c r="F1321" s="12" t="s">
        <v>1</v>
      </c>
      <c r="G1321" s="19">
        <v>1800000</v>
      </c>
      <c r="H1321" s="105">
        <v>43182</v>
      </c>
      <c r="I1321" s="15"/>
    </row>
    <row r="1322" spans="1:9" x14ac:dyDescent="0.25">
      <c r="A1322" s="8" t="s">
        <v>114</v>
      </c>
      <c r="B1322" s="9">
        <v>42821</v>
      </c>
      <c r="C1322" s="22" t="s">
        <v>36</v>
      </c>
      <c r="D1322" s="119">
        <v>5720997211</v>
      </c>
      <c r="E1322" s="12" t="s">
        <v>0</v>
      </c>
      <c r="F1322" s="12" t="s">
        <v>1</v>
      </c>
      <c r="G1322" s="19">
        <v>854871</v>
      </c>
      <c r="H1322" s="105">
        <v>43188</v>
      </c>
      <c r="I1322" s="15"/>
    </row>
    <row r="1323" spans="1:9" x14ac:dyDescent="0.25">
      <c r="A1323" s="8" t="s">
        <v>115</v>
      </c>
      <c r="B1323" s="9">
        <v>42821</v>
      </c>
      <c r="C1323" s="22" t="s">
        <v>36</v>
      </c>
      <c r="D1323" s="23">
        <v>5720997211</v>
      </c>
      <c r="E1323" s="12" t="s">
        <v>0</v>
      </c>
      <c r="F1323" s="12" t="s">
        <v>1</v>
      </c>
      <c r="G1323" s="19">
        <v>1134129</v>
      </c>
      <c r="H1323" s="105">
        <v>43660</v>
      </c>
      <c r="I1323" s="15"/>
    </row>
    <row r="1324" spans="1:9" x14ac:dyDescent="0.25">
      <c r="A1324" s="8" t="s">
        <v>116</v>
      </c>
      <c r="B1324" s="32">
        <v>42824</v>
      </c>
      <c r="C1324" s="120" t="s">
        <v>37</v>
      </c>
      <c r="D1324" s="121">
        <v>5722000760</v>
      </c>
      <c r="E1324" s="29" t="s">
        <v>0</v>
      </c>
      <c r="F1324" s="29" t="s">
        <v>1</v>
      </c>
      <c r="G1324" s="34">
        <v>3291100</v>
      </c>
      <c r="H1324" s="58">
        <v>43180</v>
      </c>
      <c r="I1324" s="15"/>
    </row>
    <row r="1325" spans="1:9" x14ac:dyDescent="0.25">
      <c r="A1325" s="8" t="s">
        <v>130</v>
      </c>
      <c r="B1325" s="36">
        <v>42888</v>
      </c>
      <c r="C1325" s="122" t="s">
        <v>122</v>
      </c>
      <c r="D1325" s="38">
        <v>5754021932</v>
      </c>
      <c r="E1325" s="12" t="s">
        <v>0</v>
      </c>
      <c r="F1325" s="12" t="s">
        <v>1</v>
      </c>
      <c r="G1325" s="13">
        <v>692605.61</v>
      </c>
      <c r="H1325" s="20">
        <v>43978</v>
      </c>
      <c r="I1325" s="27"/>
    </row>
    <row r="1326" spans="1:9" x14ac:dyDescent="0.25">
      <c r="A1326" s="8" t="s">
        <v>131</v>
      </c>
      <c r="B1326" s="32">
        <v>42900</v>
      </c>
      <c r="C1326" s="27" t="s">
        <v>56</v>
      </c>
      <c r="D1326" s="33">
        <v>5751032196</v>
      </c>
      <c r="E1326" s="29" t="s">
        <v>0</v>
      </c>
      <c r="F1326" s="29" t="s">
        <v>1</v>
      </c>
      <c r="G1326" s="34">
        <v>2893256.02</v>
      </c>
      <c r="H1326" s="35">
        <v>43266</v>
      </c>
      <c r="I1326" s="27"/>
    </row>
    <row r="1327" spans="1:9" x14ac:dyDescent="0.25">
      <c r="A1327" s="8" t="s">
        <v>117</v>
      </c>
      <c r="B1327" s="36">
        <v>42934</v>
      </c>
      <c r="C1327" s="15" t="s">
        <v>60</v>
      </c>
      <c r="D1327" s="21">
        <v>5754201195</v>
      </c>
      <c r="E1327" s="12" t="s">
        <v>0</v>
      </c>
      <c r="F1327" s="12" t="s">
        <v>1</v>
      </c>
      <c r="G1327" s="13">
        <v>2494900</v>
      </c>
      <c r="H1327" s="20">
        <v>43668</v>
      </c>
      <c r="I1327" s="27"/>
    </row>
    <row r="1328" spans="1:9" x14ac:dyDescent="0.25">
      <c r="A1328" s="8" t="s">
        <v>132</v>
      </c>
      <c r="B1328" s="36">
        <v>42968</v>
      </c>
      <c r="C1328" s="123" t="s">
        <v>118</v>
      </c>
      <c r="D1328" s="124">
        <v>5722000760</v>
      </c>
      <c r="E1328" s="12" t="s">
        <v>0</v>
      </c>
      <c r="F1328" s="12" t="s">
        <v>1</v>
      </c>
      <c r="G1328" s="13">
        <v>3317740</v>
      </c>
      <c r="H1328" s="20">
        <v>43329</v>
      </c>
      <c r="I1328" s="27"/>
    </row>
    <row r="1329" spans="1:9" x14ac:dyDescent="0.25">
      <c r="A1329" s="8" t="s">
        <v>133</v>
      </c>
      <c r="B1329" s="36">
        <v>42993</v>
      </c>
      <c r="C1329" s="123" t="s">
        <v>121</v>
      </c>
      <c r="D1329" s="124">
        <v>5752045215</v>
      </c>
      <c r="E1329" s="12" t="s">
        <v>0</v>
      </c>
      <c r="F1329" s="12" t="s">
        <v>1</v>
      </c>
      <c r="G1329" s="13">
        <v>4166500</v>
      </c>
      <c r="H1329" s="20">
        <v>43715</v>
      </c>
      <c r="I1329" s="27"/>
    </row>
    <row r="1330" spans="1:9" x14ac:dyDescent="0.25">
      <c r="A1330" s="8" t="s">
        <v>134</v>
      </c>
      <c r="B1330" s="36">
        <v>42998</v>
      </c>
      <c r="C1330" s="27" t="s">
        <v>56</v>
      </c>
      <c r="D1330" s="33">
        <v>5751032196</v>
      </c>
      <c r="E1330" s="12" t="s">
        <v>0</v>
      </c>
      <c r="F1330" s="12" t="s">
        <v>1</v>
      </c>
      <c r="G1330" s="13">
        <v>4890035.82</v>
      </c>
      <c r="H1330" s="20">
        <v>43192</v>
      </c>
      <c r="I1330" s="27"/>
    </row>
    <row r="1331" spans="1:9" x14ac:dyDescent="0.25">
      <c r="A1331" s="8" t="s">
        <v>135</v>
      </c>
      <c r="B1331" s="36">
        <v>42998</v>
      </c>
      <c r="C1331" s="123" t="s">
        <v>121</v>
      </c>
      <c r="D1331" s="124">
        <v>5752045215</v>
      </c>
      <c r="E1331" s="12" t="s">
        <v>0</v>
      </c>
      <c r="F1331" s="12" t="s">
        <v>1</v>
      </c>
      <c r="G1331" s="13">
        <v>830000</v>
      </c>
      <c r="H1331" s="20">
        <v>43715</v>
      </c>
      <c r="I1331" s="27"/>
    </row>
    <row r="1332" spans="1:9" x14ac:dyDescent="0.25">
      <c r="A1332" s="8" t="s">
        <v>136</v>
      </c>
      <c r="B1332" s="36">
        <v>43000</v>
      </c>
      <c r="C1332" s="15" t="s">
        <v>8</v>
      </c>
      <c r="D1332" s="24">
        <v>5717001582</v>
      </c>
      <c r="E1332" s="12" t="s">
        <v>0</v>
      </c>
      <c r="F1332" s="12" t="s">
        <v>1</v>
      </c>
      <c r="G1332" s="13">
        <v>6000000</v>
      </c>
      <c r="H1332" s="20">
        <v>43364</v>
      </c>
      <c r="I1332" s="15"/>
    </row>
    <row r="1333" spans="1:9" x14ac:dyDescent="0.25">
      <c r="A1333" s="8" t="s">
        <v>142</v>
      </c>
      <c r="B1333" s="36">
        <v>43018</v>
      </c>
      <c r="C1333" s="15" t="s">
        <v>145</v>
      </c>
      <c r="D1333" s="24">
        <v>5754022069</v>
      </c>
      <c r="E1333" s="29" t="s">
        <v>0</v>
      </c>
      <c r="F1333" s="29" t="s">
        <v>1</v>
      </c>
      <c r="G1333" s="45">
        <v>5000000</v>
      </c>
      <c r="H1333" s="42">
        <v>43761</v>
      </c>
      <c r="I1333" s="27"/>
    </row>
    <row r="1334" spans="1:9" ht="15.75" customHeight="1" x14ac:dyDescent="0.25">
      <c r="A1334" s="125" t="s">
        <v>158</v>
      </c>
      <c r="B1334" s="14">
        <v>43074</v>
      </c>
      <c r="C1334" s="126" t="s">
        <v>166</v>
      </c>
      <c r="D1334" s="127">
        <v>5751028560</v>
      </c>
      <c r="E1334" s="29" t="s">
        <v>0</v>
      </c>
      <c r="F1334" s="29" t="s">
        <v>1</v>
      </c>
      <c r="G1334" s="51">
        <v>1000000</v>
      </c>
      <c r="H1334" s="128">
        <v>44170</v>
      </c>
      <c r="I1334" s="53"/>
    </row>
    <row r="1335" spans="1:9" x14ac:dyDescent="0.25">
      <c r="A1335" s="8" t="s">
        <v>159</v>
      </c>
      <c r="B1335" s="36">
        <v>43074</v>
      </c>
      <c r="C1335" s="129" t="s">
        <v>162</v>
      </c>
      <c r="D1335" s="130">
        <v>5753030490</v>
      </c>
      <c r="E1335" s="131" t="s">
        <v>0</v>
      </c>
      <c r="F1335" s="131" t="s">
        <v>1</v>
      </c>
      <c r="G1335" s="132">
        <v>5500000</v>
      </c>
      <c r="H1335" s="133">
        <v>43652</v>
      </c>
      <c r="I1335" s="53"/>
    </row>
    <row r="1336" spans="1:9" x14ac:dyDescent="0.25">
      <c r="A1336" s="41" t="s">
        <v>160</v>
      </c>
      <c r="B1336" s="46">
        <v>43075</v>
      </c>
      <c r="C1336" s="134" t="s">
        <v>163</v>
      </c>
      <c r="D1336" s="135">
        <v>575300002260</v>
      </c>
      <c r="E1336" s="50" t="s">
        <v>0</v>
      </c>
      <c r="F1336" s="50" t="s">
        <v>1</v>
      </c>
      <c r="G1336" s="51">
        <v>16210000</v>
      </c>
      <c r="H1336" s="47">
        <v>44156</v>
      </c>
      <c r="I1336" s="136"/>
    </row>
    <row r="1337" spans="1:9" x14ac:dyDescent="0.25">
      <c r="A1337" s="8" t="s">
        <v>161</v>
      </c>
      <c r="B1337" s="36">
        <v>43088</v>
      </c>
      <c r="C1337" s="15" t="s">
        <v>164</v>
      </c>
      <c r="D1337" s="24">
        <v>5751035990</v>
      </c>
      <c r="E1337" s="12" t="s">
        <v>0</v>
      </c>
      <c r="F1337" s="12" t="s">
        <v>1</v>
      </c>
      <c r="G1337" s="13">
        <v>19300000</v>
      </c>
      <c r="H1337" s="20">
        <v>44190</v>
      </c>
      <c r="I1337" s="15"/>
    </row>
    <row r="1338" spans="1:9" x14ac:dyDescent="0.25">
      <c r="A1338" s="137" t="s">
        <v>169</v>
      </c>
      <c r="B1338" s="36">
        <v>43137</v>
      </c>
      <c r="C1338" s="15" t="s">
        <v>36</v>
      </c>
      <c r="D1338" s="23">
        <v>5720997211</v>
      </c>
      <c r="E1338" s="12" t="s">
        <v>0</v>
      </c>
      <c r="F1338" s="12" t="s">
        <v>1</v>
      </c>
      <c r="G1338" s="13">
        <v>308000</v>
      </c>
      <c r="H1338" s="20">
        <v>43494</v>
      </c>
      <c r="I1338" s="15"/>
    </row>
    <row r="1339" spans="1:9" x14ac:dyDescent="0.25">
      <c r="A1339" s="8" t="s">
        <v>181</v>
      </c>
      <c r="B1339" s="14">
        <v>43207</v>
      </c>
      <c r="C1339" s="126" t="s">
        <v>166</v>
      </c>
      <c r="D1339" s="24">
        <v>5751028560</v>
      </c>
      <c r="E1339" s="12" t="s">
        <v>0</v>
      </c>
      <c r="F1339" s="12" t="s">
        <v>1</v>
      </c>
      <c r="G1339" s="13">
        <v>2500000</v>
      </c>
      <c r="H1339" s="20">
        <v>44280</v>
      </c>
      <c r="I1339" s="15"/>
    </row>
    <row r="1340" spans="1:9" x14ac:dyDescent="0.25">
      <c r="A1340" s="8" t="s">
        <v>191</v>
      </c>
      <c r="B1340" s="14">
        <v>43224</v>
      </c>
      <c r="C1340" s="126" t="s">
        <v>162</v>
      </c>
      <c r="D1340" s="124">
        <v>5753030490</v>
      </c>
      <c r="E1340" s="12" t="s">
        <v>0</v>
      </c>
      <c r="F1340" s="12" t="s">
        <v>1</v>
      </c>
      <c r="G1340" s="13">
        <v>17500000</v>
      </c>
      <c r="H1340" s="20">
        <v>43920</v>
      </c>
      <c r="I1340" s="15"/>
    </row>
    <row r="1341" spans="1:9" x14ac:dyDescent="0.25">
      <c r="A1341" s="8" t="s">
        <v>192</v>
      </c>
      <c r="B1341" s="14">
        <v>43248</v>
      </c>
      <c r="C1341" s="126" t="s">
        <v>193</v>
      </c>
      <c r="D1341" s="38">
        <v>5722111823</v>
      </c>
      <c r="E1341" s="12" t="s">
        <v>0</v>
      </c>
      <c r="F1341" s="12" t="s">
        <v>1</v>
      </c>
      <c r="G1341" s="13">
        <v>2000000</v>
      </c>
      <c r="H1341" s="20">
        <v>43424</v>
      </c>
      <c r="I1341" s="15"/>
    </row>
    <row r="1342" spans="1:9" x14ac:dyDescent="0.25">
      <c r="A1342" s="8" t="s">
        <v>196</v>
      </c>
      <c r="B1342" s="14">
        <v>43255</v>
      </c>
      <c r="C1342" s="126" t="s">
        <v>197</v>
      </c>
      <c r="D1342" s="124">
        <v>5751040542</v>
      </c>
      <c r="E1342" s="12" t="s">
        <v>0</v>
      </c>
      <c r="F1342" s="12" t="s">
        <v>1</v>
      </c>
      <c r="G1342" s="13">
        <v>2950000</v>
      </c>
      <c r="H1342" s="20">
        <v>44106</v>
      </c>
      <c r="I1342" s="15"/>
    </row>
    <row r="1343" spans="1:9" x14ac:dyDescent="0.25">
      <c r="A1343" s="8" t="s">
        <v>198</v>
      </c>
      <c r="B1343" s="14">
        <v>43265</v>
      </c>
      <c r="C1343" s="126" t="s">
        <v>199</v>
      </c>
      <c r="D1343" s="38">
        <v>5722003994</v>
      </c>
      <c r="E1343" s="12" t="s">
        <v>0</v>
      </c>
      <c r="F1343" s="12" t="s">
        <v>1</v>
      </c>
      <c r="G1343" s="13">
        <v>9250000</v>
      </c>
      <c r="H1343" s="20">
        <v>45091</v>
      </c>
      <c r="I1343" s="15"/>
    </row>
    <row r="1344" spans="1:9" x14ac:dyDescent="0.25">
      <c r="A1344" s="8" t="s">
        <v>200</v>
      </c>
      <c r="B1344" s="14">
        <v>43265</v>
      </c>
      <c r="C1344" s="126" t="s">
        <v>199</v>
      </c>
      <c r="D1344" s="38">
        <v>5722003994</v>
      </c>
      <c r="E1344" s="12" t="s">
        <v>0</v>
      </c>
      <c r="F1344" s="12" t="s">
        <v>1</v>
      </c>
      <c r="G1344" s="13">
        <v>4200000</v>
      </c>
      <c r="H1344" s="20">
        <v>45091</v>
      </c>
      <c r="I1344" s="15"/>
    </row>
    <row r="1345" spans="1:9" x14ac:dyDescent="0.25">
      <c r="A1345" s="57" t="s">
        <v>206</v>
      </c>
      <c r="B1345" s="105">
        <v>43273</v>
      </c>
      <c r="C1345" s="59" t="s">
        <v>201</v>
      </c>
      <c r="D1345" s="82">
        <v>5752057274</v>
      </c>
      <c r="E1345" s="12" t="s">
        <v>0</v>
      </c>
      <c r="F1345" s="12" t="s">
        <v>1</v>
      </c>
      <c r="G1345" s="61">
        <v>1400000</v>
      </c>
      <c r="H1345" s="62">
        <v>43819</v>
      </c>
      <c r="I1345" s="15"/>
    </row>
    <row r="1346" spans="1:9" x14ac:dyDescent="0.25">
      <c r="A1346" s="64" t="s">
        <v>210</v>
      </c>
      <c r="B1346" s="58">
        <v>43298</v>
      </c>
      <c r="C1346" s="65" t="s">
        <v>201</v>
      </c>
      <c r="D1346" s="138">
        <v>5752057274</v>
      </c>
      <c r="E1346" s="29" t="s">
        <v>0</v>
      </c>
      <c r="F1346" s="29" t="s">
        <v>1</v>
      </c>
      <c r="G1346" s="139">
        <v>7500000</v>
      </c>
      <c r="H1346" s="68">
        <v>43663</v>
      </c>
      <c r="I1346" s="27"/>
    </row>
    <row r="1347" spans="1:9" x14ac:dyDescent="0.25">
      <c r="A1347" s="57" t="s">
        <v>232</v>
      </c>
      <c r="B1347" s="69">
        <v>43362</v>
      </c>
      <c r="C1347" s="22" t="s">
        <v>231</v>
      </c>
      <c r="D1347" s="140">
        <v>575301799112</v>
      </c>
      <c r="E1347" s="12" t="s">
        <v>0</v>
      </c>
      <c r="F1347" s="12" t="s">
        <v>1</v>
      </c>
      <c r="G1347" s="92">
        <v>500000</v>
      </c>
      <c r="H1347" s="77">
        <v>43726</v>
      </c>
      <c r="I1347" s="15"/>
    </row>
    <row r="1348" spans="1:9" x14ac:dyDescent="0.25">
      <c r="A1348" s="141" t="s">
        <v>237</v>
      </c>
      <c r="B1348" s="69">
        <v>43375</v>
      </c>
      <c r="C1348" s="22" t="s">
        <v>234</v>
      </c>
      <c r="D1348" s="140">
        <v>5720997211</v>
      </c>
      <c r="E1348" s="38" t="s">
        <v>0</v>
      </c>
      <c r="F1348" s="38" t="s">
        <v>1</v>
      </c>
      <c r="G1348" s="5">
        <v>703000</v>
      </c>
      <c r="H1348" s="77">
        <v>43494</v>
      </c>
      <c r="I1348" s="15"/>
    </row>
    <row r="1349" spans="1:9" x14ac:dyDescent="0.25">
      <c r="A1349" s="141" t="s">
        <v>238</v>
      </c>
      <c r="B1349" s="69">
        <v>43375</v>
      </c>
      <c r="C1349" s="22" t="s">
        <v>234</v>
      </c>
      <c r="D1349" s="140">
        <v>5720997211</v>
      </c>
      <c r="E1349" s="38" t="s">
        <v>0</v>
      </c>
      <c r="F1349" s="38" t="s">
        <v>1</v>
      </c>
      <c r="G1349" s="5">
        <v>3453000</v>
      </c>
      <c r="H1349" s="77">
        <v>43738</v>
      </c>
      <c r="I1349" s="15"/>
    </row>
    <row r="1350" spans="1:9" x14ac:dyDescent="0.25">
      <c r="A1350" s="141" t="s">
        <v>239</v>
      </c>
      <c r="B1350" s="69">
        <v>43390</v>
      </c>
      <c r="C1350" s="22" t="s">
        <v>193</v>
      </c>
      <c r="D1350" s="140">
        <v>5722111823</v>
      </c>
      <c r="E1350" s="38" t="s">
        <v>0</v>
      </c>
      <c r="F1350" s="38" t="s">
        <v>1</v>
      </c>
      <c r="G1350" s="5">
        <v>2000000</v>
      </c>
      <c r="H1350" s="77">
        <v>43754</v>
      </c>
      <c r="I1350" s="15"/>
    </row>
    <row r="1351" spans="1:9" x14ac:dyDescent="0.25">
      <c r="A1351" s="141" t="s">
        <v>240</v>
      </c>
      <c r="B1351" s="69">
        <v>43391</v>
      </c>
      <c r="C1351" s="22" t="s">
        <v>235</v>
      </c>
      <c r="D1351" s="140">
        <v>5751027037</v>
      </c>
      <c r="E1351" s="38" t="s">
        <v>0</v>
      </c>
      <c r="F1351" s="38" t="s">
        <v>1</v>
      </c>
      <c r="G1351" s="5">
        <v>3990501.04</v>
      </c>
      <c r="H1351" s="77">
        <v>44484</v>
      </c>
      <c r="I1351" s="15"/>
    </row>
    <row r="1352" spans="1:9" x14ac:dyDescent="0.25">
      <c r="A1352" s="141" t="s">
        <v>241</v>
      </c>
      <c r="B1352" s="69">
        <v>43396</v>
      </c>
      <c r="C1352" s="22" t="s">
        <v>236</v>
      </c>
      <c r="D1352" s="140">
        <v>5753024987</v>
      </c>
      <c r="E1352" s="38" t="s">
        <v>0</v>
      </c>
      <c r="F1352" s="38" t="s">
        <v>1</v>
      </c>
      <c r="G1352" s="5">
        <v>450000</v>
      </c>
      <c r="H1352" s="77">
        <v>44491</v>
      </c>
      <c r="I1352" s="15"/>
    </row>
    <row r="1353" spans="1:9" x14ac:dyDescent="0.25">
      <c r="A1353" s="141" t="s">
        <v>258</v>
      </c>
      <c r="B1353" s="69">
        <v>43441</v>
      </c>
      <c r="C1353" s="22" t="s">
        <v>259</v>
      </c>
      <c r="D1353" s="140">
        <v>5751051368</v>
      </c>
      <c r="E1353" s="38" t="s">
        <v>0</v>
      </c>
      <c r="F1353" s="38" t="s">
        <v>1</v>
      </c>
      <c r="G1353" s="5">
        <v>25000000</v>
      </c>
      <c r="H1353" s="77">
        <v>44536</v>
      </c>
      <c r="I1353" s="15"/>
    </row>
    <row r="1354" spans="1:9" x14ac:dyDescent="0.25">
      <c r="A1354" s="141" t="s">
        <v>260</v>
      </c>
      <c r="B1354" s="69">
        <v>43441</v>
      </c>
      <c r="C1354" s="22" t="s">
        <v>259</v>
      </c>
      <c r="D1354" s="140">
        <v>5751051368</v>
      </c>
      <c r="E1354" s="38" t="s">
        <v>0</v>
      </c>
      <c r="F1354" s="38" t="s">
        <v>1</v>
      </c>
      <c r="G1354" s="5">
        <v>5000000</v>
      </c>
      <c r="H1354" s="77">
        <v>44900</v>
      </c>
      <c r="I1354" s="15"/>
    </row>
    <row r="1355" spans="1:9" x14ac:dyDescent="0.25">
      <c r="A1355" s="141" t="s">
        <v>261</v>
      </c>
      <c r="B1355" s="69">
        <v>43448</v>
      </c>
      <c r="C1355" s="22" t="s">
        <v>166</v>
      </c>
      <c r="D1355" s="140">
        <v>5751028560</v>
      </c>
      <c r="E1355" s="38" t="s">
        <v>0</v>
      </c>
      <c r="F1355" s="38" t="s">
        <v>1</v>
      </c>
      <c r="G1355" s="5">
        <v>7617360</v>
      </c>
      <c r="H1355" s="77">
        <v>44541</v>
      </c>
      <c r="I1355" s="15"/>
    </row>
    <row r="1356" spans="1:9" x14ac:dyDescent="0.25">
      <c r="A1356" s="141" t="s">
        <v>264</v>
      </c>
      <c r="B1356" s="69">
        <v>43455</v>
      </c>
      <c r="C1356" s="22" t="s">
        <v>265</v>
      </c>
      <c r="D1356" s="140">
        <v>7730618829</v>
      </c>
      <c r="E1356" s="38" t="s">
        <v>0</v>
      </c>
      <c r="F1356" s="38" t="s">
        <v>1</v>
      </c>
      <c r="G1356" s="5">
        <v>2700000</v>
      </c>
      <c r="H1356" s="77">
        <v>44672</v>
      </c>
      <c r="I1356" s="15"/>
    </row>
    <row r="1357" spans="1:9" x14ac:dyDescent="0.25">
      <c r="A1357" s="141" t="s">
        <v>281</v>
      </c>
      <c r="B1357" s="69">
        <v>43490</v>
      </c>
      <c r="C1357" s="22" t="s">
        <v>282</v>
      </c>
      <c r="D1357" s="140">
        <v>575207137898</v>
      </c>
      <c r="E1357" s="38" t="s">
        <v>0</v>
      </c>
      <c r="F1357" s="38" t="s">
        <v>1</v>
      </c>
      <c r="G1357" s="5">
        <v>1946400</v>
      </c>
      <c r="H1357" s="77">
        <v>44555</v>
      </c>
      <c r="I1357" s="15"/>
    </row>
    <row r="1358" spans="1:9" x14ac:dyDescent="0.25">
      <c r="A1358" s="141" t="s">
        <v>283</v>
      </c>
      <c r="B1358" s="69">
        <v>43517</v>
      </c>
      <c r="C1358" s="22" t="s">
        <v>163</v>
      </c>
      <c r="D1358" s="140">
        <v>575300002260</v>
      </c>
      <c r="E1358" s="38" t="s">
        <v>0</v>
      </c>
      <c r="F1358" s="38" t="s">
        <v>1</v>
      </c>
      <c r="G1358" s="5">
        <v>6000000</v>
      </c>
      <c r="H1358" s="77">
        <v>44520</v>
      </c>
      <c r="I1358" s="15"/>
    </row>
    <row r="1359" spans="1:9" ht="17.25" customHeight="1" x14ac:dyDescent="0.25">
      <c r="A1359" s="141" t="s">
        <v>286</v>
      </c>
      <c r="B1359" s="69">
        <v>43543</v>
      </c>
      <c r="C1359" s="22" t="s">
        <v>287</v>
      </c>
      <c r="D1359" s="140">
        <v>5702000699</v>
      </c>
      <c r="E1359" s="38" t="s">
        <v>0</v>
      </c>
      <c r="F1359" s="38" t="s">
        <v>1</v>
      </c>
      <c r="G1359" s="5">
        <v>650000</v>
      </c>
      <c r="H1359" s="77">
        <v>44092</v>
      </c>
      <c r="I1359" s="15"/>
    </row>
    <row r="1360" spans="1:9" x14ac:dyDescent="0.25">
      <c r="A1360" s="141" t="s">
        <v>289</v>
      </c>
      <c r="B1360" s="69">
        <v>43545</v>
      </c>
      <c r="C1360" s="22" t="s">
        <v>290</v>
      </c>
      <c r="D1360" s="140">
        <v>5751035503</v>
      </c>
      <c r="E1360" s="38" t="s">
        <v>0</v>
      </c>
      <c r="F1360" s="38" t="s">
        <v>1</v>
      </c>
      <c r="G1360" s="5">
        <v>1281250</v>
      </c>
      <c r="H1360" s="77">
        <v>44638</v>
      </c>
      <c r="I1360" s="15"/>
    </row>
    <row r="1361" spans="1:9" x14ac:dyDescent="0.25">
      <c r="A1361" s="141" t="s">
        <v>291</v>
      </c>
      <c r="B1361" s="69">
        <v>43553</v>
      </c>
      <c r="C1361" s="22" t="s">
        <v>201</v>
      </c>
      <c r="D1361" s="140">
        <v>5752057274</v>
      </c>
      <c r="E1361" s="38" t="s">
        <v>0</v>
      </c>
      <c r="F1361" s="38" t="s">
        <v>1</v>
      </c>
      <c r="G1361" s="5">
        <v>10500000</v>
      </c>
      <c r="H1361" s="77">
        <v>44284</v>
      </c>
      <c r="I1361" s="15"/>
    </row>
    <row r="1362" spans="1:9" x14ac:dyDescent="0.25">
      <c r="A1362" s="141" t="s">
        <v>292</v>
      </c>
      <c r="B1362" s="69">
        <v>43556</v>
      </c>
      <c r="C1362" s="22" t="s">
        <v>56</v>
      </c>
      <c r="D1362" s="140">
        <v>5751032196</v>
      </c>
      <c r="E1362" s="38" t="s">
        <v>0</v>
      </c>
      <c r="F1362" s="38" t="s">
        <v>1</v>
      </c>
      <c r="G1362" s="5">
        <v>3500000</v>
      </c>
      <c r="H1362" s="77">
        <v>43951</v>
      </c>
      <c r="I1362" s="15"/>
    </row>
    <row r="1363" spans="1:9" x14ac:dyDescent="0.25">
      <c r="A1363" s="141" t="s">
        <v>293</v>
      </c>
      <c r="B1363" s="69">
        <v>43560</v>
      </c>
      <c r="C1363" s="22" t="s">
        <v>8</v>
      </c>
      <c r="D1363" s="140">
        <v>5717001582</v>
      </c>
      <c r="E1363" s="38" t="s">
        <v>0</v>
      </c>
      <c r="F1363" s="38" t="s">
        <v>1</v>
      </c>
      <c r="G1363" s="5">
        <v>5000000</v>
      </c>
      <c r="H1363" s="77">
        <v>43910</v>
      </c>
      <c r="I1363" s="15"/>
    </row>
    <row r="1364" spans="1:9" x14ac:dyDescent="0.25">
      <c r="A1364" s="141" t="s">
        <v>296</v>
      </c>
      <c r="B1364" s="69">
        <v>43567</v>
      </c>
      <c r="C1364" s="22" t="s">
        <v>297</v>
      </c>
      <c r="D1364" s="140">
        <v>5752053093</v>
      </c>
      <c r="E1364" s="38" t="s">
        <v>0</v>
      </c>
      <c r="F1364" s="38" t="s">
        <v>1</v>
      </c>
      <c r="G1364" s="5">
        <v>5000000</v>
      </c>
      <c r="H1364" s="77">
        <v>44239</v>
      </c>
      <c r="I1364" s="15"/>
    </row>
    <row r="1365" spans="1:9" x14ac:dyDescent="0.25">
      <c r="A1365" s="141" t="s">
        <v>298</v>
      </c>
      <c r="B1365" s="69">
        <v>43574</v>
      </c>
      <c r="C1365" s="22" t="s">
        <v>299</v>
      </c>
      <c r="D1365" s="140">
        <v>575100556046</v>
      </c>
      <c r="E1365" s="38" t="s">
        <v>0</v>
      </c>
      <c r="F1365" s="38" t="s">
        <v>1</v>
      </c>
      <c r="G1365" s="5">
        <v>5217000</v>
      </c>
      <c r="H1365" s="77">
        <v>44790</v>
      </c>
      <c r="I1365" s="15"/>
    </row>
    <row r="1366" spans="1:9" x14ac:dyDescent="0.25">
      <c r="A1366" s="141" t="s">
        <v>301</v>
      </c>
      <c r="B1366" s="69">
        <v>43579</v>
      </c>
      <c r="C1366" s="22" t="s">
        <v>8</v>
      </c>
      <c r="D1366" s="140">
        <v>5717001582</v>
      </c>
      <c r="E1366" s="38" t="s">
        <v>0</v>
      </c>
      <c r="F1366" s="38" t="s">
        <v>1</v>
      </c>
      <c r="G1366" s="5">
        <v>5000000</v>
      </c>
      <c r="H1366" s="77">
        <v>43931</v>
      </c>
      <c r="I1366" s="15"/>
    </row>
    <row r="1367" spans="1:9" x14ac:dyDescent="0.25">
      <c r="A1367" s="141" t="s">
        <v>304</v>
      </c>
      <c r="B1367" s="69">
        <v>43633</v>
      </c>
      <c r="C1367" s="22" t="s">
        <v>8</v>
      </c>
      <c r="D1367" s="140">
        <v>5717001582</v>
      </c>
      <c r="E1367" s="38" t="s">
        <v>0</v>
      </c>
      <c r="F1367" s="38" t="s">
        <v>1</v>
      </c>
      <c r="G1367" s="5">
        <v>14000000</v>
      </c>
      <c r="H1367" s="77">
        <v>45427</v>
      </c>
      <c r="I1367" s="15"/>
    </row>
    <row r="1368" spans="1:9" x14ac:dyDescent="0.25">
      <c r="A1368" s="141" t="s">
        <v>305</v>
      </c>
      <c r="B1368" s="69">
        <v>43642</v>
      </c>
      <c r="C1368" s="22" t="s">
        <v>166</v>
      </c>
      <c r="D1368" s="140">
        <v>5751028560</v>
      </c>
      <c r="E1368" s="38" t="s">
        <v>0</v>
      </c>
      <c r="F1368" s="38" t="s">
        <v>1</v>
      </c>
      <c r="G1368" s="5">
        <v>7750080</v>
      </c>
      <c r="H1368" s="77">
        <v>44701</v>
      </c>
      <c r="I1368" s="15"/>
    </row>
    <row r="1369" spans="1:9" x14ac:dyDescent="0.25">
      <c r="A1369" s="141" t="s">
        <v>310</v>
      </c>
      <c r="B1369" s="69">
        <v>43649</v>
      </c>
      <c r="C1369" s="22" t="s">
        <v>231</v>
      </c>
      <c r="D1369" s="140">
        <v>575301799112</v>
      </c>
      <c r="E1369" s="38" t="s">
        <v>0</v>
      </c>
      <c r="F1369" s="38" t="s">
        <v>1</v>
      </c>
      <c r="G1369" s="5">
        <v>600000</v>
      </c>
      <c r="H1369" s="77">
        <v>44014</v>
      </c>
      <c r="I1369" s="15"/>
    </row>
    <row r="1370" spans="1:9" x14ac:dyDescent="0.25">
      <c r="A1370" s="141" t="s">
        <v>315</v>
      </c>
      <c r="B1370" s="69">
        <v>43658</v>
      </c>
      <c r="C1370" s="22" t="s">
        <v>316</v>
      </c>
      <c r="D1370" s="140">
        <v>5753054300</v>
      </c>
      <c r="E1370" s="38" t="s">
        <v>0</v>
      </c>
      <c r="F1370" s="38" t="s">
        <v>1</v>
      </c>
      <c r="G1370" s="5">
        <v>11378000</v>
      </c>
      <c r="H1370" s="77">
        <v>43878</v>
      </c>
      <c r="I1370" s="15"/>
    </row>
    <row r="1371" spans="1:9" x14ac:dyDescent="0.25">
      <c r="A1371" s="141" t="s">
        <v>317</v>
      </c>
      <c r="B1371" s="69">
        <v>43664</v>
      </c>
      <c r="C1371" s="22" t="s">
        <v>297</v>
      </c>
      <c r="D1371" s="140">
        <v>5752053093</v>
      </c>
      <c r="E1371" s="38" t="s">
        <v>0</v>
      </c>
      <c r="F1371" s="38" t="s">
        <v>1</v>
      </c>
      <c r="G1371" s="5">
        <v>5000000</v>
      </c>
      <c r="H1371" s="77">
        <v>44393</v>
      </c>
      <c r="I1371" s="15"/>
    </row>
    <row r="1372" spans="1:9" x14ac:dyDescent="0.25">
      <c r="A1372" s="141" t="s">
        <v>321</v>
      </c>
      <c r="B1372" s="69">
        <v>43685</v>
      </c>
      <c r="C1372" s="22" t="s">
        <v>36</v>
      </c>
      <c r="D1372" s="140">
        <v>5720997211</v>
      </c>
      <c r="E1372" s="38" t="s">
        <v>0</v>
      </c>
      <c r="F1372" s="38" t="s">
        <v>1</v>
      </c>
      <c r="G1372" s="5">
        <v>2534000</v>
      </c>
      <c r="H1372" s="77">
        <v>44049</v>
      </c>
      <c r="I1372" s="15"/>
    </row>
    <row r="1373" spans="1:9" x14ac:dyDescent="0.25">
      <c r="A1373" s="141" t="s">
        <v>330</v>
      </c>
      <c r="B1373" s="69">
        <v>43719</v>
      </c>
      <c r="C1373" s="22" t="s">
        <v>36</v>
      </c>
      <c r="D1373" s="140">
        <v>5720997211</v>
      </c>
      <c r="E1373" s="38" t="s">
        <v>0</v>
      </c>
      <c r="F1373" s="38" t="s">
        <v>1</v>
      </c>
      <c r="G1373" s="5">
        <v>3620000</v>
      </c>
      <c r="H1373" s="77">
        <v>44076</v>
      </c>
      <c r="I1373" s="15"/>
    </row>
    <row r="1374" spans="1:9" x14ac:dyDescent="0.25">
      <c r="A1374" s="141" t="s">
        <v>336</v>
      </c>
      <c r="B1374" s="69">
        <v>43738</v>
      </c>
      <c r="C1374" s="22" t="s">
        <v>299</v>
      </c>
      <c r="D1374" s="140">
        <v>575100556046</v>
      </c>
      <c r="E1374" s="38" t="s">
        <v>0</v>
      </c>
      <c r="F1374" s="38" t="s">
        <v>1</v>
      </c>
      <c r="G1374" s="5">
        <v>4200000</v>
      </c>
      <c r="H1374" s="77">
        <v>46295</v>
      </c>
      <c r="I1374" s="15"/>
    </row>
    <row r="1375" spans="1:9" x14ac:dyDescent="0.25">
      <c r="A1375" s="141" t="s">
        <v>337</v>
      </c>
      <c r="B1375" s="69">
        <v>43742</v>
      </c>
      <c r="C1375" s="22" t="s">
        <v>339</v>
      </c>
      <c r="D1375" s="18">
        <v>575301142165</v>
      </c>
      <c r="E1375" s="38" t="s">
        <v>0</v>
      </c>
      <c r="F1375" s="38" t="s">
        <v>1</v>
      </c>
      <c r="G1375" s="5">
        <v>150000</v>
      </c>
      <c r="H1375" s="77">
        <v>44837</v>
      </c>
      <c r="I1375" s="15"/>
    </row>
    <row r="1376" spans="1:9" x14ac:dyDescent="0.25">
      <c r="A1376" s="141" t="s">
        <v>338</v>
      </c>
      <c r="B1376" s="69">
        <v>43742</v>
      </c>
      <c r="C1376" s="22" t="s">
        <v>339</v>
      </c>
      <c r="D1376" s="18">
        <v>575301142165</v>
      </c>
      <c r="E1376" s="38" t="s">
        <v>0</v>
      </c>
      <c r="F1376" s="38" t="s">
        <v>1</v>
      </c>
      <c r="G1376" s="5">
        <v>500000</v>
      </c>
      <c r="H1376" s="77">
        <v>44837</v>
      </c>
      <c r="I1376" s="15"/>
    </row>
    <row r="1377" spans="1:9" x14ac:dyDescent="0.25">
      <c r="A1377" s="141" t="s">
        <v>348</v>
      </c>
      <c r="B1377" s="69">
        <v>43777</v>
      </c>
      <c r="C1377" s="22" t="s">
        <v>316</v>
      </c>
      <c r="D1377" s="18">
        <v>5753054300</v>
      </c>
      <c r="E1377" s="38" t="s">
        <v>0</v>
      </c>
      <c r="F1377" s="38" t="s">
        <v>1</v>
      </c>
      <c r="G1377" s="5">
        <v>7000000</v>
      </c>
      <c r="H1377" s="77">
        <v>43825</v>
      </c>
      <c r="I1377" s="15"/>
    </row>
    <row r="1378" spans="1:9" x14ac:dyDescent="0.25">
      <c r="A1378" s="141" t="s">
        <v>349</v>
      </c>
      <c r="B1378" s="69">
        <v>43777</v>
      </c>
      <c r="C1378" s="22" t="s">
        <v>316</v>
      </c>
      <c r="D1378" s="18">
        <v>5753054300</v>
      </c>
      <c r="E1378" s="38" t="s">
        <v>0</v>
      </c>
      <c r="F1378" s="38" t="s">
        <v>1</v>
      </c>
      <c r="G1378" s="5">
        <v>7000000</v>
      </c>
      <c r="H1378" s="77">
        <v>44007</v>
      </c>
      <c r="I1378" s="15"/>
    </row>
    <row r="1379" spans="1:9" x14ac:dyDescent="0.25">
      <c r="A1379" s="141" t="s">
        <v>357</v>
      </c>
      <c r="B1379" s="69">
        <v>43784</v>
      </c>
      <c r="C1379" s="22" t="s">
        <v>358</v>
      </c>
      <c r="D1379" s="18">
        <v>5707004418</v>
      </c>
      <c r="E1379" s="38" t="s">
        <v>0</v>
      </c>
      <c r="F1379" s="38" t="s">
        <v>1</v>
      </c>
      <c r="G1379" s="5">
        <v>1235000</v>
      </c>
      <c r="H1379" s="77">
        <v>44148</v>
      </c>
      <c r="I1379" s="15"/>
    </row>
    <row r="1380" spans="1:9" x14ac:dyDescent="0.25">
      <c r="A1380" s="141" t="s">
        <v>361</v>
      </c>
      <c r="B1380" s="69">
        <v>43795</v>
      </c>
      <c r="C1380" s="22" t="s">
        <v>297</v>
      </c>
      <c r="D1380" s="140">
        <v>5752053093</v>
      </c>
      <c r="E1380" s="38" t="s">
        <v>0</v>
      </c>
      <c r="F1380" s="38" t="s">
        <v>1</v>
      </c>
      <c r="G1380" s="5">
        <v>5701006</v>
      </c>
      <c r="H1380" s="77">
        <v>44526</v>
      </c>
      <c r="I1380" s="15"/>
    </row>
    <row r="1381" spans="1:9" x14ac:dyDescent="0.25">
      <c r="A1381" s="141" t="s">
        <v>362</v>
      </c>
      <c r="B1381" s="69">
        <v>43795</v>
      </c>
      <c r="C1381" s="22" t="s">
        <v>259</v>
      </c>
      <c r="D1381" s="140">
        <v>5751051368</v>
      </c>
      <c r="E1381" s="38" t="s">
        <v>0</v>
      </c>
      <c r="F1381" s="38" t="s">
        <v>1</v>
      </c>
      <c r="G1381" s="5">
        <v>1000000</v>
      </c>
      <c r="H1381" s="77">
        <v>44888</v>
      </c>
      <c r="I1381" s="15"/>
    </row>
    <row r="1382" spans="1:9" s="142" customFormat="1" x14ac:dyDescent="0.25">
      <c r="A1382" s="15" t="s">
        <v>363</v>
      </c>
      <c r="B1382" s="20">
        <v>43795</v>
      </c>
      <c r="C1382" s="22" t="s">
        <v>259</v>
      </c>
      <c r="D1382" s="140">
        <v>5751051368</v>
      </c>
      <c r="E1382" s="38" t="s">
        <v>0</v>
      </c>
      <c r="F1382" s="38" t="s">
        <v>1</v>
      </c>
      <c r="G1382" s="13">
        <v>1000000</v>
      </c>
      <c r="H1382" s="20">
        <v>45253</v>
      </c>
      <c r="I1382" s="15"/>
    </row>
    <row r="1383" spans="1:9" s="142" customFormat="1" x14ac:dyDescent="0.25">
      <c r="A1383" s="143" t="s">
        <v>378</v>
      </c>
      <c r="B1383" s="20">
        <v>43817</v>
      </c>
      <c r="C1383" s="22" t="s">
        <v>32</v>
      </c>
      <c r="D1383" s="140">
        <v>5754200963</v>
      </c>
      <c r="E1383" s="38" t="s">
        <v>0</v>
      </c>
      <c r="F1383" s="38" t="s">
        <v>1</v>
      </c>
      <c r="G1383" s="13">
        <v>2380000</v>
      </c>
      <c r="H1383" s="20">
        <v>43846</v>
      </c>
      <c r="I1383" s="15"/>
    </row>
    <row r="1384" spans="1:9" s="142" customFormat="1" x14ac:dyDescent="0.25">
      <c r="A1384" s="15" t="s">
        <v>379</v>
      </c>
      <c r="B1384" s="20">
        <v>43819</v>
      </c>
      <c r="C1384" s="22" t="s">
        <v>163</v>
      </c>
      <c r="D1384" s="135">
        <v>575300002260</v>
      </c>
      <c r="E1384" s="38" t="s">
        <v>0</v>
      </c>
      <c r="F1384" s="38" t="s">
        <v>1</v>
      </c>
      <c r="G1384" s="13">
        <v>6000000</v>
      </c>
      <c r="H1384" s="20">
        <v>44910</v>
      </c>
      <c r="I1384" s="15"/>
    </row>
    <row r="1385" spans="1:9" s="142" customFormat="1" x14ac:dyDescent="0.25">
      <c r="A1385" s="15" t="s">
        <v>380</v>
      </c>
      <c r="B1385" s="20">
        <v>43819</v>
      </c>
      <c r="C1385" s="22" t="s">
        <v>163</v>
      </c>
      <c r="D1385" s="135">
        <v>575300002260</v>
      </c>
      <c r="E1385" s="38" t="s">
        <v>0</v>
      </c>
      <c r="F1385" s="38" t="s">
        <v>1</v>
      </c>
      <c r="G1385" s="13">
        <v>6702000</v>
      </c>
      <c r="H1385" s="20">
        <v>44520</v>
      </c>
      <c r="I1385" s="15"/>
    </row>
    <row r="1386" spans="1:9" s="142" customFormat="1" x14ac:dyDescent="0.25">
      <c r="A1386" s="15" t="s">
        <v>381</v>
      </c>
      <c r="B1386" s="20">
        <v>43822</v>
      </c>
      <c r="C1386" s="22" t="s">
        <v>382</v>
      </c>
      <c r="D1386" s="140">
        <v>5753041911</v>
      </c>
      <c r="E1386" s="38" t="s">
        <v>0</v>
      </c>
      <c r="F1386" s="38" t="s">
        <v>1</v>
      </c>
      <c r="G1386" s="13">
        <v>12300000</v>
      </c>
      <c r="H1386" s="20">
        <v>44918</v>
      </c>
      <c r="I1386" s="15"/>
    </row>
    <row r="1387" spans="1:9" s="142" customFormat="1" x14ac:dyDescent="0.25">
      <c r="A1387" s="15" t="s">
        <v>439</v>
      </c>
      <c r="B1387" s="20">
        <v>43850</v>
      </c>
      <c r="C1387" s="22" t="s">
        <v>437</v>
      </c>
      <c r="D1387" s="140">
        <v>5752202147</v>
      </c>
      <c r="E1387" s="38" t="s">
        <v>0</v>
      </c>
      <c r="F1387" s="38" t="s">
        <v>1</v>
      </c>
      <c r="G1387" s="13">
        <v>3500000</v>
      </c>
      <c r="H1387" s="20">
        <v>44939</v>
      </c>
      <c r="I1387" s="15"/>
    </row>
    <row r="1388" spans="1:9" s="142" customFormat="1" x14ac:dyDescent="0.25">
      <c r="A1388" s="15" t="s">
        <v>462</v>
      </c>
      <c r="B1388" s="20">
        <v>43881</v>
      </c>
      <c r="C1388" s="22" t="s">
        <v>463</v>
      </c>
      <c r="D1388" s="140">
        <v>5710999033</v>
      </c>
      <c r="E1388" s="38" t="s">
        <v>0</v>
      </c>
      <c r="F1388" s="38" t="s">
        <v>1</v>
      </c>
      <c r="G1388" s="13">
        <v>25000000</v>
      </c>
      <c r="H1388" s="20">
        <v>49351</v>
      </c>
      <c r="I1388" s="15"/>
    </row>
    <row r="1389" spans="1:9" s="142" customFormat="1" x14ac:dyDescent="0.25">
      <c r="A1389" s="15" t="s">
        <v>472</v>
      </c>
      <c r="B1389" s="20">
        <v>43894</v>
      </c>
      <c r="C1389" s="22" t="s">
        <v>358</v>
      </c>
      <c r="D1389" s="140">
        <v>5707004418</v>
      </c>
      <c r="E1389" s="38" t="s">
        <v>0</v>
      </c>
      <c r="F1389" s="38" t="s">
        <v>1</v>
      </c>
      <c r="G1389" s="13">
        <v>600000</v>
      </c>
      <c r="H1389" s="20">
        <v>44623</v>
      </c>
      <c r="I1389" s="15"/>
    </row>
    <row r="1390" spans="1:9" s="142" customFormat="1" x14ac:dyDescent="0.25">
      <c r="A1390" s="15" t="s">
        <v>487</v>
      </c>
      <c r="B1390" s="20">
        <v>43914</v>
      </c>
      <c r="C1390" s="22" t="s">
        <v>488</v>
      </c>
      <c r="D1390" s="140">
        <v>575120000700</v>
      </c>
      <c r="E1390" s="38" t="s">
        <v>0</v>
      </c>
      <c r="F1390" s="38" t="s">
        <v>1</v>
      </c>
      <c r="G1390" s="13">
        <v>5100000</v>
      </c>
      <c r="H1390" s="20">
        <v>45129</v>
      </c>
      <c r="I1390" s="15"/>
    </row>
    <row r="1391" spans="1:9" s="142" customFormat="1" x14ac:dyDescent="0.25">
      <c r="A1391" s="15" t="s">
        <v>491</v>
      </c>
      <c r="B1391" s="20">
        <v>43923</v>
      </c>
      <c r="C1391" s="22" t="s">
        <v>56</v>
      </c>
      <c r="D1391" s="140">
        <v>5751032196</v>
      </c>
      <c r="E1391" s="38" t="s">
        <v>0</v>
      </c>
      <c r="F1391" s="38" t="s">
        <v>1</v>
      </c>
      <c r="G1391" s="13">
        <v>3500000</v>
      </c>
      <c r="H1391" s="20">
        <v>44316</v>
      </c>
      <c r="I1391" s="15"/>
    </row>
    <row r="1392" spans="1:9" s="142" customFormat="1" x14ac:dyDescent="0.25">
      <c r="A1392" s="15" t="s">
        <v>492</v>
      </c>
      <c r="B1392" s="20">
        <v>43928</v>
      </c>
      <c r="C1392" s="22" t="s">
        <v>163</v>
      </c>
      <c r="D1392" s="135">
        <v>575300002260</v>
      </c>
      <c r="E1392" s="38" t="s">
        <v>0</v>
      </c>
      <c r="F1392" s="38" t="s">
        <v>1</v>
      </c>
      <c r="G1392" s="13">
        <v>2807150</v>
      </c>
      <c r="H1392" s="20">
        <v>45022</v>
      </c>
      <c r="I1392" s="15"/>
    </row>
    <row r="1393" spans="1:9" s="142" customFormat="1" x14ac:dyDescent="0.25">
      <c r="A1393" s="15" t="s">
        <v>497</v>
      </c>
      <c r="B1393" s="20">
        <v>43944</v>
      </c>
      <c r="C1393" s="22" t="s">
        <v>498</v>
      </c>
      <c r="D1393" s="24">
        <v>5714005927</v>
      </c>
      <c r="E1393" s="38" t="s">
        <v>0</v>
      </c>
      <c r="F1393" s="38" t="s">
        <v>1</v>
      </c>
      <c r="G1393" s="13">
        <v>16710293</v>
      </c>
      <c r="H1393" s="20">
        <v>45023</v>
      </c>
      <c r="I1393" s="15"/>
    </row>
    <row r="1394" spans="1:9" s="142" customFormat="1" x14ac:dyDescent="0.25">
      <c r="A1394" s="15" t="s">
        <v>499</v>
      </c>
      <c r="B1394" s="20">
        <v>43945</v>
      </c>
      <c r="C1394" s="22" t="s">
        <v>316</v>
      </c>
      <c r="D1394" s="24">
        <v>5753051300</v>
      </c>
      <c r="E1394" s="38" t="s">
        <v>0</v>
      </c>
      <c r="F1394" s="38" t="s">
        <v>1</v>
      </c>
      <c r="G1394" s="13">
        <v>961000</v>
      </c>
      <c r="H1394" s="20">
        <v>44309</v>
      </c>
      <c r="I1394" s="15"/>
    </row>
    <row r="1395" spans="1:9" x14ac:dyDescent="0.25">
      <c r="A1395" s="15" t="s">
        <v>502</v>
      </c>
      <c r="B1395" s="20">
        <v>43948</v>
      </c>
      <c r="C1395" s="22" t="s">
        <v>51</v>
      </c>
      <c r="D1395" s="140">
        <v>570401269350</v>
      </c>
      <c r="E1395" s="38" t="s">
        <v>0</v>
      </c>
      <c r="F1395" s="38" t="s">
        <v>1</v>
      </c>
      <c r="G1395" s="13">
        <v>7600000</v>
      </c>
      <c r="H1395" s="20">
        <v>44280</v>
      </c>
      <c r="I1395" s="15"/>
    </row>
    <row r="1396" spans="1:9" x14ac:dyDescent="0.25">
      <c r="A1396" s="15" t="s">
        <v>512</v>
      </c>
      <c r="B1396" s="20">
        <v>43980</v>
      </c>
      <c r="C1396" s="22" t="s">
        <v>513</v>
      </c>
      <c r="D1396" s="140">
        <v>5752050744</v>
      </c>
      <c r="E1396" s="38" t="s">
        <v>0</v>
      </c>
      <c r="F1396" s="38" t="s">
        <v>1</v>
      </c>
      <c r="G1396" s="13">
        <v>100000</v>
      </c>
      <c r="H1396" s="20">
        <v>44547</v>
      </c>
      <c r="I1396" s="15"/>
    </row>
    <row r="1397" spans="1:9" x14ac:dyDescent="0.25">
      <c r="A1397" s="15" t="s">
        <v>519</v>
      </c>
      <c r="B1397" s="20">
        <v>44004</v>
      </c>
      <c r="C1397" s="22" t="s">
        <v>520</v>
      </c>
      <c r="D1397" s="140">
        <v>5753024987</v>
      </c>
      <c r="E1397" s="38" t="s">
        <v>0</v>
      </c>
      <c r="F1397" s="38" t="s">
        <v>1</v>
      </c>
      <c r="G1397" s="13">
        <v>500000</v>
      </c>
      <c r="H1397" s="20">
        <v>44368</v>
      </c>
      <c r="I1397" s="15"/>
    </row>
    <row r="1398" spans="1:9" x14ac:dyDescent="0.25">
      <c r="A1398" s="15" t="s">
        <v>533</v>
      </c>
      <c r="B1398" s="20">
        <v>44042</v>
      </c>
      <c r="C1398" s="22" t="s">
        <v>231</v>
      </c>
      <c r="D1398" s="140">
        <v>575301799112</v>
      </c>
      <c r="E1398" s="38" t="s">
        <v>0</v>
      </c>
      <c r="F1398" s="38" t="s">
        <v>1</v>
      </c>
      <c r="G1398" s="13">
        <v>600000</v>
      </c>
      <c r="H1398" s="20">
        <v>44406</v>
      </c>
      <c r="I1398" s="15"/>
    </row>
    <row r="1399" spans="1:9" x14ac:dyDescent="0.25">
      <c r="A1399" s="15" t="s">
        <v>542</v>
      </c>
      <c r="B1399" s="20">
        <v>44075</v>
      </c>
      <c r="C1399" s="22" t="s">
        <v>543</v>
      </c>
      <c r="D1399" s="140">
        <v>575400527529</v>
      </c>
      <c r="E1399" s="38" t="s">
        <v>0</v>
      </c>
      <c r="F1399" s="38" t="s">
        <v>1</v>
      </c>
      <c r="G1399" s="13">
        <v>1603000</v>
      </c>
      <c r="H1399" s="20">
        <v>45894</v>
      </c>
      <c r="I1399" s="15"/>
    </row>
    <row r="1400" spans="1:9" x14ac:dyDescent="0.25">
      <c r="A1400" s="15" t="s">
        <v>546</v>
      </c>
      <c r="B1400" s="20">
        <v>44077</v>
      </c>
      <c r="C1400" s="22" t="s">
        <v>547</v>
      </c>
      <c r="D1400" s="140">
        <v>575200024969</v>
      </c>
      <c r="E1400" s="38" t="s">
        <v>0</v>
      </c>
      <c r="F1400" s="38" t="s">
        <v>1</v>
      </c>
      <c r="G1400" s="13">
        <v>4200000</v>
      </c>
      <c r="H1400" s="20">
        <v>45167</v>
      </c>
      <c r="I1400" s="15"/>
    </row>
    <row r="1401" spans="1:9" x14ac:dyDescent="0.25">
      <c r="A1401" s="15" t="s">
        <v>560</v>
      </c>
      <c r="B1401" s="20">
        <v>44113</v>
      </c>
      <c r="C1401" s="22" t="s">
        <v>563</v>
      </c>
      <c r="D1401" s="140">
        <v>5704005491</v>
      </c>
      <c r="E1401" s="38" t="s">
        <v>0</v>
      </c>
      <c r="F1401" s="38" t="s">
        <v>1</v>
      </c>
      <c r="G1401" s="13">
        <v>1450000</v>
      </c>
      <c r="H1401" s="20">
        <v>44659</v>
      </c>
      <c r="I1401" s="15"/>
    </row>
    <row r="1402" spans="1:9" x14ac:dyDescent="0.25">
      <c r="A1402" s="15" t="s">
        <v>561</v>
      </c>
      <c r="B1402" s="20">
        <v>44116</v>
      </c>
      <c r="C1402" s="22" t="s">
        <v>562</v>
      </c>
      <c r="D1402" s="140">
        <v>5751200108</v>
      </c>
      <c r="E1402" s="38" t="s">
        <v>0</v>
      </c>
      <c r="F1402" s="38" t="s">
        <v>1</v>
      </c>
      <c r="G1402" s="13">
        <v>7000000</v>
      </c>
      <c r="H1402" s="20">
        <v>45210</v>
      </c>
      <c r="I1402" s="15"/>
    </row>
    <row r="1403" spans="1:9" x14ac:dyDescent="0.25">
      <c r="A1403" s="15" t="s">
        <v>580</v>
      </c>
      <c r="B1403" s="20">
        <v>44132</v>
      </c>
      <c r="C1403" s="22" t="s">
        <v>231</v>
      </c>
      <c r="D1403" s="140">
        <v>575301799112</v>
      </c>
      <c r="E1403" s="38" t="s">
        <v>0</v>
      </c>
      <c r="F1403" s="38" t="s">
        <v>1</v>
      </c>
      <c r="G1403" s="13">
        <v>700000</v>
      </c>
      <c r="H1403" s="20">
        <v>44496</v>
      </c>
      <c r="I1403" s="15"/>
    </row>
    <row r="1404" spans="1:9" x14ac:dyDescent="0.25">
      <c r="A1404" s="15" t="s">
        <v>596</v>
      </c>
      <c r="B1404" s="20">
        <v>44140</v>
      </c>
      <c r="C1404" s="22" t="s">
        <v>597</v>
      </c>
      <c r="D1404" s="140">
        <v>7726749787</v>
      </c>
      <c r="E1404" s="38" t="s">
        <v>0</v>
      </c>
      <c r="F1404" s="38" t="s">
        <v>1</v>
      </c>
      <c r="G1404" s="13">
        <v>22500000</v>
      </c>
      <c r="H1404" s="20">
        <v>45229</v>
      </c>
      <c r="I1404" s="15"/>
    </row>
    <row r="1405" spans="1:9" x14ac:dyDescent="0.25">
      <c r="A1405" s="15" t="s">
        <v>598</v>
      </c>
      <c r="B1405" s="20">
        <v>44146</v>
      </c>
      <c r="C1405" s="22" t="s">
        <v>599</v>
      </c>
      <c r="D1405" s="140">
        <v>5752034929</v>
      </c>
      <c r="E1405" s="38" t="s">
        <v>0</v>
      </c>
      <c r="F1405" s="38" t="s">
        <v>1</v>
      </c>
      <c r="G1405" s="13">
        <v>1650000</v>
      </c>
      <c r="H1405" s="20">
        <v>44691</v>
      </c>
      <c r="I1405" s="15"/>
    </row>
    <row r="1406" spans="1:9" x14ac:dyDescent="0.25">
      <c r="A1406" s="15" t="s">
        <v>603</v>
      </c>
      <c r="B1406" s="20">
        <v>44152</v>
      </c>
      <c r="C1406" s="22" t="s">
        <v>604</v>
      </c>
      <c r="D1406" s="140">
        <v>5752053093</v>
      </c>
      <c r="E1406" s="38" t="s">
        <v>0</v>
      </c>
      <c r="F1406" s="38" t="s">
        <v>1</v>
      </c>
      <c r="G1406" s="13">
        <v>15000000</v>
      </c>
      <c r="H1406" s="20">
        <v>44882</v>
      </c>
      <c r="I1406" s="15"/>
    </row>
    <row r="1407" spans="1:9" x14ac:dyDescent="0.25">
      <c r="A1407" s="15" t="s">
        <v>605</v>
      </c>
      <c r="B1407" s="20">
        <v>44152</v>
      </c>
      <c r="C1407" s="22" t="s">
        <v>604</v>
      </c>
      <c r="D1407" s="140">
        <v>5752053093</v>
      </c>
      <c r="E1407" s="38" t="s">
        <v>0</v>
      </c>
      <c r="F1407" s="38" t="s">
        <v>1</v>
      </c>
      <c r="G1407" s="13">
        <v>15000000</v>
      </c>
      <c r="H1407" s="20">
        <v>44882</v>
      </c>
      <c r="I1407" s="15"/>
    </row>
    <row r="1408" spans="1:9" x14ac:dyDescent="0.25">
      <c r="A1408" s="15" t="s">
        <v>610</v>
      </c>
      <c r="B1408" s="20">
        <v>44154</v>
      </c>
      <c r="C1408" s="22" t="s">
        <v>611</v>
      </c>
      <c r="D1408" s="140">
        <v>5720010749</v>
      </c>
      <c r="E1408" s="38" t="s">
        <v>0</v>
      </c>
      <c r="F1408" s="38" t="s">
        <v>1</v>
      </c>
      <c r="G1408" s="13">
        <v>5204000</v>
      </c>
      <c r="H1408" s="20">
        <v>44518</v>
      </c>
      <c r="I1408" s="15"/>
    </row>
    <row r="1409" spans="1:9" x14ac:dyDescent="0.25">
      <c r="A1409" s="15" t="s">
        <v>612</v>
      </c>
      <c r="B1409" s="20">
        <v>44158</v>
      </c>
      <c r="C1409" s="22" t="s">
        <v>597</v>
      </c>
      <c r="D1409" s="140">
        <v>7726749787</v>
      </c>
      <c r="E1409" s="38" t="s">
        <v>0</v>
      </c>
      <c r="F1409" s="38" t="s">
        <v>1</v>
      </c>
      <c r="G1409" s="13">
        <v>22500000</v>
      </c>
      <c r="H1409" s="20">
        <v>45253</v>
      </c>
      <c r="I1409" s="15"/>
    </row>
    <row r="1410" spans="1:9" x14ac:dyDescent="0.25">
      <c r="A1410" s="15" t="s">
        <v>615</v>
      </c>
      <c r="B1410" s="20">
        <v>44161</v>
      </c>
      <c r="C1410" s="22" t="s">
        <v>616</v>
      </c>
      <c r="D1410" s="140">
        <v>7719817651</v>
      </c>
      <c r="E1410" s="38" t="s">
        <v>0</v>
      </c>
      <c r="F1410" s="38" t="s">
        <v>1</v>
      </c>
      <c r="G1410" s="13">
        <v>22500000</v>
      </c>
      <c r="H1410" s="20">
        <v>44890</v>
      </c>
      <c r="I1410" s="15"/>
    </row>
    <row r="1411" spans="1:9" x14ac:dyDescent="0.25">
      <c r="A1411" s="15" t="s">
        <v>629</v>
      </c>
      <c r="B1411" s="20">
        <v>44182</v>
      </c>
      <c r="C1411" s="22" t="s">
        <v>630</v>
      </c>
      <c r="D1411" s="140">
        <v>5720021645</v>
      </c>
      <c r="E1411" s="38" t="s">
        <v>0</v>
      </c>
      <c r="F1411" s="38" t="s">
        <v>1</v>
      </c>
      <c r="G1411" s="13">
        <v>25000000</v>
      </c>
      <c r="H1411" s="20">
        <v>44423</v>
      </c>
      <c r="I1411" s="15"/>
    </row>
    <row r="1412" spans="1:9" x14ac:dyDescent="0.25">
      <c r="A1412" s="15" t="s">
        <v>636</v>
      </c>
      <c r="B1412" s="20">
        <v>44187</v>
      </c>
      <c r="C1412" s="22" t="s">
        <v>520</v>
      </c>
      <c r="D1412" s="140">
        <v>5753024987</v>
      </c>
      <c r="E1412" s="38" t="s">
        <v>0</v>
      </c>
      <c r="F1412" s="38" t="s">
        <v>1</v>
      </c>
      <c r="G1412" s="13">
        <v>1000000</v>
      </c>
      <c r="H1412" s="20">
        <v>44916</v>
      </c>
      <c r="I1412" s="15"/>
    </row>
    <row r="1413" spans="1:9" x14ac:dyDescent="0.25">
      <c r="A1413" s="15" t="s">
        <v>643</v>
      </c>
      <c r="B1413" s="20">
        <v>44194</v>
      </c>
      <c r="C1413" s="22" t="s">
        <v>56</v>
      </c>
      <c r="D1413" s="140">
        <v>5751032196</v>
      </c>
      <c r="E1413" s="38" t="s">
        <v>0</v>
      </c>
      <c r="F1413" s="38" t="s">
        <v>1</v>
      </c>
      <c r="G1413" s="13">
        <v>3500000</v>
      </c>
      <c r="H1413" s="20">
        <v>44681</v>
      </c>
      <c r="I1413" s="15"/>
    </row>
    <row r="1414" spans="1:9" x14ac:dyDescent="0.25">
      <c r="A1414" s="15" t="s">
        <v>659</v>
      </c>
      <c r="B1414" s="20">
        <v>44221</v>
      </c>
      <c r="C1414" s="22" t="s">
        <v>562</v>
      </c>
      <c r="D1414" s="140">
        <v>5751200108</v>
      </c>
      <c r="E1414" s="38" t="s">
        <v>0</v>
      </c>
      <c r="F1414" s="38" t="s">
        <v>1</v>
      </c>
      <c r="G1414" s="13">
        <v>9449849.6300000008</v>
      </c>
      <c r="H1414" s="20">
        <v>44560</v>
      </c>
      <c r="I1414" s="15"/>
    </row>
    <row r="1415" spans="1:9" x14ac:dyDescent="0.25">
      <c r="A1415" s="15" t="s">
        <v>681</v>
      </c>
      <c r="B1415" s="20">
        <v>44252</v>
      </c>
      <c r="C1415" s="22" t="s">
        <v>682</v>
      </c>
      <c r="D1415" s="140">
        <v>5754008522</v>
      </c>
      <c r="E1415" s="38" t="s">
        <v>0</v>
      </c>
      <c r="F1415" s="38" t="s">
        <v>1</v>
      </c>
      <c r="G1415" s="13">
        <v>11400000</v>
      </c>
      <c r="H1415" s="20">
        <v>46077</v>
      </c>
      <c r="I1415" s="15"/>
    </row>
    <row r="1416" spans="1:9" x14ac:dyDescent="0.25">
      <c r="A1416" s="15" t="s">
        <v>687</v>
      </c>
      <c r="B1416" s="20">
        <v>44259</v>
      </c>
      <c r="C1416" s="22" t="s">
        <v>688</v>
      </c>
      <c r="D1416" s="140">
        <v>5752042366</v>
      </c>
      <c r="E1416" s="38" t="s">
        <v>0</v>
      </c>
      <c r="F1416" s="38" t="s">
        <v>1</v>
      </c>
      <c r="G1416" s="13">
        <v>1000000</v>
      </c>
      <c r="H1416" s="20">
        <v>44806</v>
      </c>
      <c r="I1416" s="15"/>
    </row>
    <row r="1417" spans="1:9" x14ac:dyDescent="0.25">
      <c r="A1417" s="15" t="s">
        <v>690</v>
      </c>
      <c r="B1417" s="20">
        <v>44260</v>
      </c>
      <c r="C1417" s="22" t="s">
        <v>163</v>
      </c>
      <c r="D1417" s="140">
        <v>575300002260</v>
      </c>
      <c r="E1417" s="38" t="s">
        <v>0</v>
      </c>
      <c r="F1417" s="38" t="s">
        <v>1</v>
      </c>
      <c r="G1417" s="13">
        <v>6800000</v>
      </c>
      <c r="H1417" s="20">
        <v>45356</v>
      </c>
      <c r="I1417" s="15"/>
    </row>
    <row r="1418" spans="1:9" x14ac:dyDescent="0.25">
      <c r="A1418" s="15" t="s">
        <v>722</v>
      </c>
      <c r="B1418" s="20">
        <v>44294</v>
      </c>
      <c r="C1418" s="22" t="s">
        <v>630</v>
      </c>
      <c r="D1418" s="140">
        <v>5720021645</v>
      </c>
      <c r="E1418" s="38" t="s">
        <v>0</v>
      </c>
      <c r="F1418" s="38" t="s">
        <v>1</v>
      </c>
      <c r="G1418" s="13">
        <v>5300000</v>
      </c>
      <c r="H1418" s="20">
        <v>44438</v>
      </c>
      <c r="I1418" s="15"/>
    </row>
    <row r="1419" spans="1:9" x14ac:dyDescent="0.25">
      <c r="A1419" s="15" t="s">
        <v>723</v>
      </c>
      <c r="B1419" s="20">
        <v>44295</v>
      </c>
      <c r="C1419" s="22" t="s">
        <v>51</v>
      </c>
      <c r="D1419" s="140">
        <v>570401269350</v>
      </c>
      <c r="E1419" s="38" t="s">
        <v>0</v>
      </c>
      <c r="F1419" s="38" t="s">
        <v>1</v>
      </c>
      <c r="G1419" s="13">
        <v>15000000</v>
      </c>
      <c r="H1419" s="20">
        <v>44645</v>
      </c>
      <c r="I1419" s="15"/>
    </row>
    <row r="1420" spans="1:9" x14ac:dyDescent="0.25">
      <c r="A1420" s="15" t="s">
        <v>728</v>
      </c>
      <c r="B1420" s="20">
        <v>44305</v>
      </c>
      <c r="C1420" s="22" t="s">
        <v>562</v>
      </c>
      <c r="D1420" s="140">
        <v>5751200108</v>
      </c>
      <c r="E1420" s="38" t="s">
        <v>0</v>
      </c>
      <c r="F1420" s="38" t="s">
        <v>1</v>
      </c>
      <c r="G1420" s="13">
        <v>3070808.6</v>
      </c>
      <c r="H1420" s="20">
        <v>44487</v>
      </c>
      <c r="I1420" s="15"/>
    </row>
    <row r="1421" spans="1:9" x14ac:dyDescent="0.25">
      <c r="A1421" s="15" t="s">
        <v>733</v>
      </c>
      <c r="B1421" s="20">
        <v>44308</v>
      </c>
      <c r="C1421" s="22" t="s">
        <v>597</v>
      </c>
      <c r="D1421" s="140">
        <v>7726749787</v>
      </c>
      <c r="E1421" s="38" t="s">
        <v>0</v>
      </c>
      <c r="F1421" s="38" t="s">
        <v>1</v>
      </c>
      <c r="G1421" s="13">
        <v>4642000</v>
      </c>
      <c r="H1421" s="20">
        <v>45501</v>
      </c>
      <c r="I1421" s="15"/>
    </row>
    <row r="1422" spans="1:9" x14ac:dyDescent="0.25">
      <c r="A1422" s="15" t="s">
        <v>731</v>
      </c>
      <c r="B1422" s="20">
        <v>44312</v>
      </c>
      <c r="C1422" s="22" t="s">
        <v>732</v>
      </c>
      <c r="D1422" s="140">
        <v>5707004418</v>
      </c>
      <c r="E1422" s="38" t="s">
        <v>0</v>
      </c>
      <c r="F1422" s="38" t="s">
        <v>1</v>
      </c>
      <c r="G1422" s="13">
        <v>1200000</v>
      </c>
      <c r="H1422" s="20">
        <v>44859</v>
      </c>
      <c r="I1422" s="15"/>
    </row>
    <row r="1423" spans="1:9" x14ac:dyDescent="0.25">
      <c r="A1423" s="15" t="s">
        <v>745</v>
      </c>
      <c r="B1423" s="20">
        <v>44321</v>
      </c>
      <c r="C1423" s="22" t="s">
        <v>744</v>
      </c>
      <c r="D1423" s="140">
        <v>5751029355</v>
      </c>
      <c r="E1423" s="38" t="s">
        <v>0</v>
      </c>
      <c r="F1423" s="38" t="s">
        <v>1</v>
      </c>
      <c r="G1423" s="13">
        <v>1000000</v>
      </c>
      <c r="H1423" s="20">
        <v>47005</v>
      </c>
      <c r="I1423" s="15"/>
    </row>
    <row r="1424" spans="1:9" x14ac:dyDescent="0.25">
      <c r="A1424" s="15" t="s">
        <v>760</v>
      </c>
      <c r="B1424" s="20">
        <v>44337</v>
      </c>
      <c r="C1424" s="22" t="s">
        <v>597</v>
      </c>
      <c r="D1424" s="140">
        <v>7726749787</v>
      </c>
      <c r="E1424" s="38" t="s">
        <v>0</v>
      </c>
      <c r="F1424" s="38" t="s">
        <v>1</v>
      </c>
      <c r="G1424" s="13">
        <v>6000000</v>
      </c>
      <c r="H1424" s="20">
        <v>45408</v>
      </c>
      <c r="I1424" s="15"/>
    </row>
    <row r="1425" spans="1:9" x14ac:dyDescent="0.25">
      <c r="A1425" s="15" t="s">
        <v>758</v>
      </c>
      <c r="B1425" s="20">
        <v>44342</v>
      </c>
      <c r="C1425" s="22" t="s">
        <v>562</v>
      </c>
      <c r="D1425" s="140">
        <v>5751200108</v>
      </c>
      <c r="E1425" s="38" t="s">
        <v>0</v>
      </c>
      <c r="F1425" s="38" t="s">
        <v>1</v>
      </c>
      <c r="G1425" s="13">
        <v>5000000</v>
      </c>
      <c r="H1425" s="20">
        <v>44890</v>
      </c>
      <c r="I1425" s="15"/>
    </row>
    <row r="1426" spans="1:9" x14ac:dyDescent="0.25">
      <c r="A1426" s="15" t="s">
        <v>759</v>
      </c>
      <c r="B1426" s="20">
        <v>44348</v>
      </c>
      <c r="C1426" s="22" t="s">
        <v>754</v>
      </c>
      <c r="D1426" s="140">
        <v>5751027710</v>
      </c>
      <c r="E1426" s="38" t="s">
        <v>0</v>
      </c>
      <c r="F1426" s="38" t="s">
        <v>1</v>
      </c>
      <c r="G1426" s="13">
        <v>5827000</v>
      </c>
      <c r="H1426" s="20">
        <v>45444</v>
      </c>
      <c r="I1426" s="15"/>
    </row>
    <row r="1427" spans="1:9" x14ac:dyDescent="0.25">
      <c r="A1427" s="15" t="s">
        <v>761</v>
      </c>
      <c r="B1427" s="20">
        <v>44351</v>
      </c>
      <c r="C1427" s="22" t="s">
        <v>597</v>
      </c>
      <c r="D1427" s="140">
        <v>7726749787</v>
      </c>
      <c r="E1427" s="38" t="s">
        <v>0</v>
      </c>
      <c r="F1427" s="38" t="s">
        <v>1</v>
      </c>
      <c r="G1427" s="13">
        <v>7000000</v>
      </c>
      <c r="H1427" s="20">
        <v>45528</v>
      </c>
      <c r="I1427" s="15"/>
    </row>
    <row r="1428" spans="1:9" x14ac:dyDescent="0.25">
      <c r="A1428" s="15" t="s">
        <v>762</v>
      </c>
      <c r="B1428" s="20">
        <v>44362</v>
      </c>
      <c r="C1428" s="22" t="s">
        <v>163</v>
      </c>
      <c r="D1428" s="140">
        <v>575300002260</v>
      </c>
      <c r="E1428" s="38" t="s">
        <v>0</v>
      </c>
      <c r="F1428" s="38" t="s">
        <v>1</v>
      </c>
      <c r="G1428" s="13">
        <v>6000000</v>
      </c>
      <c r="H1428" s="20">
        <v>45427</v>
      </c>
      <c r="I1428" s="15"/>
    </row>
    <row r="1429" spans="1:9" x14ac:dyDescent="0.25">
      <c r="A1429" s="15" t="s">
        <v>766</v>
      </c>
      <c r="B1429" s="20">
        <v>44368</v>
      </c>
      <c r="C1429" s="22" t="s">
        <v>630</v>
      </c>
      <c r="D1429" s="140">
        <v>5720021645</v>
      </c>
      <c r="E1429" s="38" t="s">
        <v>0</v>
      </c>
      <c r="F1429" s="38" t="s">
        <v>1</v>
      </c>
      <c r="G1429" s="13">
        <v>24700000</v>
      </c>
      <c r="H1429" s="20">
        <v>44469</v>
      </c>
      <c r="I1429" s="15"/>
    </row>
    <row r="1430" spans="1:9" x14ac:dyDescent="0.25">
      <c r="A1430" s="15" t="s">
        <v>773</v>
      </c>
      <c r="B1430" s="20">
        <v>44375</v>
      </c>
      <c r="C1430" s="22" t="s">
        <v>774</v>
      </c>
      <c r="D1430" s="140">
        <v>5753054300</v>
      </c>
      <c r="E1430" s="38" t="s">
        <v>0</v>
      </c>
      <c r="F1430" s="38" t="s">
        <v>1</v>
      </c>
      <c r="G1430" s="13">
        <v>25000000</v>
      </c>
      <c r="H1430" s="20">
        <v>44890</v>
      </c>
      <c r="I1430" s="15"/>
    </row>
    <row r="1431" spans="1:9" ht="18" customHeight="1" x14ac:dyDescent="0.25">
      <c r="A1431" s="15" t="s">
        <v>777</v>
      </c>
      <c r="B1431" s="20">
        <v>44382</v>
      </c>
      <c r="C1431" s="22" t="s">
        <v>231</v>
      </c>
      <c r="D1431" s="140">
        <v>575301799112</v>
      </c>
      <c r="E1431" s="38" t="s">
        <v>0</v>
      </c>
      <c r="F1431" s="38" t="s">
        <v>1</v>
      </c>
      <c r="G1431" s="13">
        <v>650000</v>
      </c>
      <c r="H1431" s="20">
        <v>44746</v>
      </c>
      <c r="I1431" s="15"/>
    </row>
    <row r="1432" spans="1:9" ht="18" customHeight="1" x14ac:dyDescent="0.25">
      <c r="A1432" s="15" t="s">
        <v>778</v>
      </c>
      <c r="B1432" s="20">
        <v>44383</v>
      </c>
      <c r="C1432" s="22" t="s">
        <v>779</v>
      </c>
      <c r="D1432" s="140">
        <v>5753203810</v>
      </c>
      <c r="E1432" s="38" t="s">
        <v>0</v>
      </c>
      <c r="F1432" s="38" t="s">
        <v>1</v>
      </c>
      <c r="G1432" s="13">
        <v>5000000</v>
      </c>
      <c r="H1432" s="20">
        <v>44748</v>
      </c>
      <c r="I1432" s="15"/>
    </row>
    <row r="1433" spans="1:9" ht="18" customHeight="1" x14ac:dyDescent="0.25">
      <c r="A1433" s="15" t="s">
        <v>783</v>
      </c>
      <c r="B1433" s="20">
        <v>44390</v>
      </c>
      <c r="C1433" s="22" t="s">
        <v>163</v>
      </c>
      <c r="D1433" s="140">
        <v>575300002260</v>
      </c>
      <c r="E1433" s="38" t="s">
        <v>0</v>
      </c>
      <c r="F1433" s="38" t="s">
        <v>1</v>
      </c>
      <c r="G1433" s="13">
        <v>6790000</v>
      </c>
      <c r="H1433" s="20">
        <v>45425</v>
      </c>
      <c r="I1433" s="15"/>
    </row>
    <row r="1434" spans="1:9" ht="18" customHeight="1" x14ac:dyDescent="0.25">
      <c r="A1434" s="15" t="s">
        <v>790</v>
      </c>
      <c r="B1434" s="20">
        <v>44399</v>
      </c>
      <c r="C1434" s="22" t="s">
        <v>231</v>
      </c>
      <c r="D1434" s="140">
        <v>575301799112</v>
      </c>
      <c r="E1434" s="38" t="s">
        <v>0</v>
      </c>
      <c r="F1434" s="38" t="s">
        <v>1</v>
      </c>
      <c r="G1434" s="13">
        <v>600000</v>
      </c>
      <c r="H1434" s="20">
        <v>44763</v>
      </c>
      <c r="I1434" s="15"/>
    </row>
    <row r="1435" spans="1:9" ht="18" customHeight="1" x14ac:dyDescent="0.25">
      <c r="A1435" s="15" t="s">
        <v>807</v>
      </c>
      <c r="B1435" s="20">
        <v>44411</v>
      </c>
      <c r="C1435" s="22" t="s">
        <v>32</v>
      </c>
      <c r="D1435" s="140">
        <v>5754200963</v>
      </c>
      <c r="E1435" s="38" t="s">
        <v>0</v>
      </c>
      <c r="F1435" s="38" t="s">
        <v>1</v>
      </c>
      <c r="G1435" s="13">
        <v>650000</v>
      </c>
      <c r="H1435" s="20">
        <v>44470</v>
      </c>
      <c r="I1435" s="15"/>
    </row>
    <row r="1436" spans="1:9" ht="18" customHeight="1" x14ac:dyDescent="0.25">
      <c r="A1436" s="15" t="s">
        <v>808</v>
      </c>
      <c r="B1436" s="20">
        <v>44412</v>
      </c>
      <c r="C1436" s="22" t="s">
        <v>163</v>
      </c>
      <c r="D1436" s="140">
        <v>575300002260</v>
      </c>
      <c r="E1436" s="38" t="s">
        <v>0</v>
      </c>
      <c r="F1436" s="38" t="s">
        <v>1</v>
      </c>
      <c r="G1436" s="13">
        <v>2924000</v>
      </c>
      <c r="H1436" s="20">
        <v>45416</v>
      </c>
      <c r="I1436" s="15"/>
    </row>
    <row r="1437" spans="1:9" ht="18" customHeight="1" x14ac:dyDescent="0.25">
      <c r="A1437" s="15" t="s">
        <v>855</v>
      </c>
      <c r="B1437" s="20">
        <v>44467</v>
      </c>
      <c r="C1437" s="22" t="s">
        <v>856</v>
      </c>
      <c r="D1437" s="140">
        <v>5751200108</v>
      </c>
      <c r="E1437" s="38" t="s">
        <v>0</v>
      </c>
      <c r="F1437" s="38" t="s">
        <v>1</v>
      </c>
      <c r="G1437" s="13">
        <v>18000000</v>
      </c>
      <c r="H1437" s="20">
        <v>44926</v>
      </c>
      <c r="I1437" s="15"/>
    </row>
    <row r="1438" spans="1:9" ht="18" customHeight="1" x14ac:dyDescent="0.25">
      <c r="A1438" s="15" t="s">
        <v>865</v>
      </c>
      <c r="B1438" s="20">
        <v>44489</v>
      </c>
      <c r="C1438" s="22" t="s">
        <v>867</v>
      </c>
      <c r="D1438" s="140">
        <v>5702006637</v>
      </c>
      <c r="E1438" s="38" t="s">
        <v>0</v>
      </c>
      <c r="F1438" s="38" t="s">
        <v>1</v>
      </c>
      <c r="G1438" s="13">
        <v>900000</v>
      </c>
      <c r="H1438" s="20">
        <v>45218</v>
      </c>
      <c r="I1438" s="15"/>
    </row>
    <row r="1439" spans="1:9" ht="18" customHeight="1" x14ac:dyDescent="0.25">
      <c r="A1439" s="15" t="s">
        <v>866</v>
      </c>
      <c r="B1439" s="20">
        <v>44489</v>
      </c>
      <c r="C1439" s="22" t="s">
        <v>867</v>
      </c>
      <c r="D1439" s="140">
        <v>5702006637</v>
      </c>
      <c r="E1439" s="38" t="s">
        <v>0</v>
      </c>
      <c r="F1439" s="38" t="s">
        <v>1</v>
      </c>
      <c r="G1439" s="13">
        <v>1320000</v>
      </c>
      <c r="H1439" s="20">
        <v>45035</v>
      </c>
      <c r="I1439" s="15"/>
    </row>
    <row r="1440" spans="1:9" ht="18" customHeight="1" x14ac:dyDescent="0.25">
      <c r="A1440" s="15" t="s">
        <v>882</v>
      </c>
      <c r="B1440" s="20">
        <v>44502</v>
      </c>
      <c r="C1440" s="22" t="s">
        <v>231</v>
      </c>
      <c r="D1440" s="140">
        <v>575301799112</v>
      </c>
      <c r="E1440" s="38" t="s">
        <v>0</v>
      </c>
      <c r="F1440" s="38" t="s">
        <v>1</v>
      </c>
      <c r="G1440" s="13">
        <v>1350000</v>
      </c>
      <c r="H1440" s="20">
        <v>44866</v>
      </c>
      <c r="I1440" s="15"/>
    </row>
    <row r="1441" spans="1:9" ht="18" customHeight="1" x14ac:dyDescent="0.25">
      <c r="A1441" s="15" t="s">
        <v>883</v>
      </c>
      <c r="B1441" s="20">
        <v>44502</v>
      </c>
      <c r="C1441" s="22" t="s">
        <v>884</v>
      </c>
      <c r="D1441" s="140">
        <v>5751062842</v>
      </c>
      <c r="E1441" s="38" t="s">
        <v>0</v>
      </c>
      <c r="F1441" s="38" t="s">
        <v>1</v>
      </c>
      <c r="G1441" s="13">
        <v>950000</v>
      </c>
      <c r="H1441" s="20">
        <v>45044</v>
      </c>
      <c r="I1441" s="15"/>
    </row>
    <row r="1442" spans="1:9" ht="18" customHeight="1" x14ac:dyDescent="0.25">
      <c r="A1442" s="15" t="s">
        <v>885</v>
      </c>
      <c r="B1442" s="20">
        <v>44502</v>
      </c>
      <c r="C1442" s="22" t="s">
        <v>630</v>
      </c>
      <c r="D1442" s="140">
        <v>5720021645</v>
      </c>
      <c r="E1442" s="38" t="s">
        <v>0</v>
      </c>
      <c r="F1442" s="38" t="s">
        <v>1</v>
      </c>
      <c r="G1442" s="13">
        <v>15400000</v>
      </c>
      <c r="H1442" s="20">
        <v>44612</v>
      </c>
      <c r="I1442" s="15"/>
    </row>
    <row r="1443" spans="1:9" ht="18" customHeight="1" x14ac:dyDescent="0.25">
      <c r="A1443" s="15" t="s">
        <v>890</v>
      </c>
      <c r="B1443" s="20">
        <v>44516</v>
      </c>
      <c r="C1443" s="22" t="s">
        <v>630</v>
      </c>
      <c r="D1443" s="140">
        <v>5720021645</v>
      </c>
      <c r="E1443" s="38" t="s">
        <v>0</v>
      </c>
      <c r="F1443" s="38" t="s">
        <v>1</v>
      </c>
      <c r="G1443" s="13">
        <v>14600000</v>
      </c>
      <c r="H1443" s="20">
        <v>44805</v>
      </c>
      <c r="I1443" s="15"/>
    </row>
    <row r="1444" spans="1:9" ht="18" customHeight="1" x14ac:dyDescent="0.25">
      <c r="A1444" s="15" t="s">
        <v>907</v>
      </c>
      <c r="B1444" s="20">
        <v>44540</v>
      </c>
      <c r="C1444" s="22" t="s">
        <v>1105</v>
      </c>
      <c r="D1444" s="140">
        <v>5711000409</v>
      </c>
      <c r="E1444" s="38" t="s">
        <v>0</v>
      </c>
      <c r="F1444" s="38" t="s">
        <v>1</v>
      </c>
      <c r="G1444" s="13">
        <v>2736200</v>
      </c>
      <c r="H1444" s="20">
        <v>44897</v>
      </c>
      <c r="I1444" s="15"/>
    </row>
    <row r="1445" spans="1:9" s="142" customFormat="1" ht="18" customHeight="1" x14ac:dyDescent="0.25">
      <c r="A1445" s="57" t="s">
        <v>909</v>
      </c>
      <c r="B1445" s="69">
        <v>44552</v>
      </c>
      <c r="C1445" s="91" t="s">
        <v>339</v>
      </c>
      <c r="D1445" s="2">
        <v>575301142165</v>
      </c>
      <c r="E1445" s="12" t="s">
        <v>0</v>
      </c>
      <c r="F1445" s="12" t="s">
        <v>1</v>
      </c>
      <c r="G1445" s="5">
        <v>11300000</v>
      </c>
      <c r="H1445" s="77">
        <v>44900</v>
      </c>
      <c r="I1445" s="15"/>
    </row>
    <row r="1446" spans="1:9" s="142" customFormat="1" ht="18" customHeight="1" x14ac:dyDescent="0.25">
      <c r="A1446" s="57" t="s">
        <v>912</v>
      </c>
      <c r="B1446" s="69">
        <v>44553</v>
      </c>
      <c r="C1446" s="91" t="s">
        <v>913</v>
      </c>
      <c r="D1446" s="2">
        <v>5752046882</v>
      </c>
      <c r="E1446" s="12" t="s">
        <v>0</v>
      </c>
      <c r="F1446" s="12" t="s">
        <v>1</v>
      </c>
      <c r="G1446" s="5">
        <v>14600000</v>
      </c>
      <c r="H1446" s="77">
        <v>48205</v>
      </c>
      <c r="I1446" s="15"/>
    </row>
    <row r="1447" spans="1:9" s="142" customFormat="1" ht="18" customHeight="1" x14ac:dyDescent="0.25">
      <c r="A1447" s="57" t="s">
        <v>916</v>
      </c>
      <c r="B1447" s="69">
        <v>44557</v>
      </c>
      <c r="C1447" s="22" t="s">
        <v>1104</v>
      </c>
      <c r="D1447" s="140">
        <v>5751032196</v>
      </c>
      <c r="E1447" s="38" t="s">
        <v>0</v>
      </c>
      <c r="F1447" s="38" t="s">
        <v>1</v>
      </c>
      <c r="G1447" s="5">
        <v>5024307.57</v>
      </c>
      <c r="H1447" s="77">
        <v>45046</v>
      </c>
      <c r="I1447" s="15"/>
    </row>
    <row r="1448" spans="1:9" s="142" customFormat="1" ht="18" customHeight="1" x14ac:dyDescent="0.25">
      <c r="A1448" s="57" t="s">
        <v>954</v>
      </c>
      <c r="B1448" s="69">
        <v>44608</v>
      </c>
      <c r="C1448" s="22" t="s">
        <v>32</v>
      </c>
      <c r="D1448" s="140">
        <v>5754200963</v>
      </c>
      <c r="E1448" s="38" t="s">
        <v>0</v>
      </c>
      <c r="F1448" s="38" t="s">
        <v>1</v>
      </c>
      <c r="G1448" s="5">
        <v>2000000</v>
      </c>
      <c r="H1448" s="77">
        <v>45153</v>
      </c>
      <c r="I1448" s="15"/>
    </row>
    <row r="1449" spans="1:9" s="142" customFormat="1" ht="18" customHeight="1" x14ac:dyDescent="0.25">
      <c r="A1449" s="57" t="s">
        <v>964</v>
      </c>
      <c r="B1449" s="69">
        <v>44638</v>
      </c>
      <c r="C1449" s="91" t="s">
        <v>339</v>
      </c>
      <c r="D1449" s="2">
        <v>575301142165</v>
      </c>
      <c r="E1449" s="12" t="s">
        <v>0</v>
      </c>
      <c r="F1449" s="12" t="s">
        <v>1</v>
      </c>
      <c r="G1449" s="5">
        <v>1500000</v>
      </c>
      <c r="H1449" s="77">
        <v>44986</v>
      </c>
      <c r="I1449" s="15"/>
    </row>
    <row r="1450" spans="1:9" s="142" customFormat="1" ht="18" customHeight="1" x14ac:dyDescent="0.25">
      <c r="A1450" s="57" t="s">
        <v>1000</v>
      </c>
      <c r="B1450" s="69">
        <v>44673</v>
      </c>
      <c r="C1450" s="22" t="s">
        <v>688</v>
      </c>
      <c r="D1450" s="140">
        <v>5752042366</v>
      </c>
      <c r="E1450" s="38" t="s">
        <v>0</v>
      </c>
      <c r="F1450" s="38" t="s">
        <v>1</v>
      </c>
      <c r="G1450" s="5">
        <v>1900000</v>
      </c>
      <c r="H1450" s="77">
        <v>45212</v>
      </c>
      <c r="I1450" s="15"/>
    </row>
    <row r="1451" spans="1:9" s="142" customFormat="1" ht="18" customHeight="1" x14ac:dyDescent="0.25">
      <c r="A1451" s="57" t="s">
        <v>1004</v>
      </c>
      <c r="B1451" s="69">
        <v>44679</v>
      </c>
      <c r="C1451" s="22" t="s">
        <v>889</v>
      </c>
      <c r="D1451" s="140">
        <v>5720997211</v>
      </c>
      <c r="E1451" s="38" t="s">
        <v>0</v>
      </c>
      <c r="F1451" s="38" t="s">
        <v>1</v>
      </c>
      <c r="G1451" s="5">
        <v>5540000</v>
      </c>
      <c r="H1451" s="77">
        <v>45041</v>
      </c>
      <c r="I1451" s="15"/>
    </row>
    <row r="1452" spans="1:9" s="142" customFormat="1" ht="18" customHeight="1" x14ac:dyDescent="0.25">
      <c r="A1452" s="57" t="s">
        <v>1005</v>
      </c>
      <c r="B1452" s="69">
        <v>44679</v>
      </c>
      <c r="C1452" s="22" t="s">
        <v>599</v>
      </c>
      <c r="D1452" s="140">
        <v>5752034929</v>
      </c>
      <c r="E1452" s="38" t="s">
        <v>0</v>
      </c>
      <c r="F1452" s="38" t="s">
        <v>1</v>
      </c>
      <c r="G1452" s="5">
        <v>250000</v>
      </c>
      <c r="H1452" s="77">
        <v>45219</v>
      </c>
      <c r="I1452" s="15"/>
    </row>
    <row r="1453" spans="1:9" s="142" customFormat="1" ht="18" customHeight="1" x14ac:dyDescent="0.25">
      <c r="A1453" s="57" t="s">
        <v>1018</v>
      </c>
      <c r="B1453" s="69">
        <v>44700</v>
      </c>
      <c r="C1453" s="22" t="s">
        <v>1019</v>
      </c>
      <c r="D1453" s="140">
        <v>5720007457</v>
      </c>
      <c r="E1453" s="38" t="s">
        <v>0</v>
      </c>
      <c r="F1453" s="38" t="s">
        <v>1</v>
      </c>
      <c r="G1453" s="5">
        <v>500000</v>
      </c>
      <c r="H1453" s="77">
        <v>45247</v>
      </c>
      <c r="I1453" s="15"/>
    </row>
    <row r="1454" spans="1:9" s="142" customFormat="1" ht="18" customHeight="1" x14ac:dyDescent="0.25">
      <c r="A1454" s="57" t="s">
        <v>1026</v>
      </c>
      <c r="B1454" s="69">
        <v>44711</v>
      </c>
      <c r="C1454" s="22" t="s">
        <v>774</v>
      </c>
      <c r="D1454" s="140">
        <v>5753054300</v>
      </c>
      <c r="E1454" s="38" t="s">
        <v>0</v>
      </c>
      <c r="F1454" s="38" t="s">
        <v>1</v>
      </c>
      <c r="G1454" s="5">
        <v>5000000</v>
      </c>
      <c r="H1454" s="77">
        <v>45167</v>
      </c>
      <c r="I1454" s="15"/>
    </row>
    <row r="1455" spans="1:9" s="142" customFormat="1" ht="18" customHeight="1" x14ac:dyDescent="0.25">
      <c r="A1455" s="57" t="s">
        <v>1045</v>
      </c>
      <c r="B1455" s="69">
        <v>44728</v>
      </c>
      <c r="C1455" s="91" t="s">
        <v>913</v>
      </c>
      <c r="D1455" s="2">
        <v>5752046882</v>
      </c>
      <c r="E1455" s="12" t="s">
        <v>0</v>
      </c>
      <c r="F1455" s="12" t="s">
        <v>1</v>
      </c>
      <c r="G1455" s="5">
        <v>1918000</v>
      </c>
      <c r="H1455" s="77">
        <v>48205</v>
      </c>
      <c r="I1455" s="15"/>
    </row>
    <row r="1456" spans="1:9" s="142" customFormat="1" ht="18" customHeight="1" x14ac:dyDescent="0.25">
      <c r="A1456" s="57" t="s">
        <v>1051</v>
      </c>
      <c r="B1456" s="69">
        <v>44728</v>
      </c>
      <c r="C1456" s="22" t="s">
        <v>774</v>
      </c>
      <c r="D1456" s="140">
        <v>5753054300</v>
      </c>
      <c r="E1456" s="38" t="s">
        <v>0</v>
      </c>
      <c r="F1456" s="38" t="s">
        <v>1</v>
      </c>
      <c r="G1456" s="5">
        <v>18000000</v>
      </c>
      <c r="H1456" s="77">
        <v>45167</v>
      </c>
      <c r="I1456" s="15"/>
    </row>
    <row r="1457" spans="1:9" s="142" customFormat="1" ht="18" customHeight="1" x14ac:dyDescent="0.25">
      <c r="A1457" s="57" t="s">
        <v>1052</v>
      </c>
      <c r="B1457" s="69">
        <v>44733</v>
      </c>
      <c r="C1457" s="22" t="s">
        <v>231</v>
      </c>
      <c r="D1457" s="140">
        <v>575301799112</v>
      </c>
      <c r="E1457" s="38" t="s">
        <v>0</v>
      </c>
      <c r="F1457" s="38" t="s">
        <v>1</v>
      </c>
      <c r="G1457" s="5">
        <v>900000</v>
      </c>
      <c r="H1457" s="77">
        <v>45097</v>
      </c>
      <c r="I1457" s="15"/>
    </row>
    <row r="1458" spans="1:9" s="142" customFormat="1" ht="18" customHeight="1" x14ac:dyDescent="0.25">
      <c r="A1458" s="57" t="s">
        <v>1055</v>
      </c>
      <c r="B1458" s="69">
        <v>44736</v>
      </c>
      <c r="C1458" s="22" t="s">
        <v>1056</v>
      </c>
      <c r="D1458" s="140">
        <v>5722111823</v>
      </c>
      <c r="E1458" s="38" t="s">
        <v>0</v>
      </c>
      <c r="F1458" s="38" t="s">
        <v>1</v>
      </c>
      <c r="G1458" s="5">
        <v>15335000</v>
      </c>
      <c r="H1458" s="77">
        <v>45097</v>
      </c>
      <c r="I1458" s="15"/>
    </row>
    <row r="1459" spans="1:9" s="142" customFormat="1" ht="18" customHeight="1" x14ac:dyDescent="0.25">
      <c r="A1459" s="57" t="s">
        <v>1058</v>
      </c>
      <c r="B1459" s="69">
        <v>44739</v>
      </c>
      <c r="C1459" s="91" t="s">
        <v>1057</v>
      </c>
      <c r="D1459" s="2">
        <v>575207811309</v>
      </c>
      <c r="E1459" s="12" t="s">
        <v>0</v>
      </c>
      <c r="F1459" s="12" t="s">
        <v>1</v>
      </c>
      <c r="G1459" s="5">
        <v>420000</v>
      </c>
      <c r="H1459" s="77">
        <v>45281</v>
      </c>
      <c r="I1459" s="15"/>
    </row>
    <row r="1460" spans="1:9" s="142" customFormat="1" ht="18" customHeight="1" x14ac:dyDescent="0.25">
      <c r="A1460" s="57" t="s">
        <v>1081</v>
      </c>
      <c r="B1460" s="69">
        <v>44775</v>
      </c>
      <c r="C1460" s="22" t="s">
        <v>856</v>
      </c>
      <c r="D1460" s="140">
        <v>5751200108</v>
      </c>
      <c r="E1460" s="38" t="s">
        <v>0</v>
      </c>
      <c r="F1460" s="38" t="s">
        <v>1</v>
      </c>
      <c r="G1460" s="5">
        <v>21000000</v>
      </c>
      <c r="H1460" s="77">
        <v>45863</v>
      </c>
      <c r="I1460" s="15"/>
    </row>
    <row r="1461" spans="1:9" s="142" customFormat="1" ht="18" customHeight="1" x14ac:dyDescent="0.25">
      <c r="A1461" s="57" t="s">
        <v>1095</v>
      </c>
      <c r="B1461" s="69">
        <v>44802</v>
      </c>
      <c r="C1461" s="22" t="s">
        <v>1096</v>
      </c>
      <c r="D1461" s="140">
        <v>5725001628</v>
      </c>
      <c r="E1461" s="38" t="s">
        <v>0</v>
      </c>
      <c r="F1461" s="38" t="s">
        <v>1</v>
      </c>
      <c r="G1461" s="5">
        <v>2800000</v>
      </c>
      <c r="H1461" s="77">
        <v>45167</v>
      </c>
      <c r="I1461" s="15"/>
    </row>
    <row r="1462" spans="1:9" s="142" customFormat="1" ht="18" customHeight="1" x14ac:dyDescent="0.25">
      <c r="A1462" s="57" t="s">
        <v>1102</v>
      </c>
      <c r="B1462" s="69">
        <v>44811</v>
      </c>
      <c r="C1462" s="22" t="s">
        <v>1103</v>
      </c>
      <c r="D1462" s="140">
        <v>5703011365</v>
      </c>
      <c r="E1462" s="38" t="s">
        <v>0</v>
      </c>
      <c r="F1462" s="38" t="s">
        <v>1</v>
      </c>
      <c r="G1462" s="5">
        <v>100000</v>
      </c>
      <c r="H1462" s="77">
        <v>45175</v>
      </c>
      <c r="I1462" s="15"/>
    </row>
    <row r="1463" spans="1:9" s="142" customFormat="1" ht="18" customHeight="1" x14ac:dyDescent="0.25">
      <c r="A1463" s="57" t="s">
        <v>1106</v>
      </c>
      <c r="B1463" s="69">
        <v>44811</v>
      </c>
      <c r="C1463" s="22" t="s">
        <v>889</v>
      </c>
      <c r="D1463" s="140">
        <v>5720997211</v>
      </c>
      <c r="E1463" s="38" t="s">
        <v>0</v>
      </c>
      <c r="F1463" s="38" t="s">
        <v>1</v>
      </c>
      <c r="G1463" s="5">
        <v>1500000</v>
      </c>
      <c r="H1463" s="77">
        <v>45176</v>
      </c>
      <c r="I1463" s="15"/>
    </row>
    <row r="1464" spans="1:9" s="142" customFormat="1" ht="18" customHeight="1" x14ac:dyDescent="0.25">
      <c r="A1464" s="57" t="s">
        <v>1111</v>
      </c>
      <c r="B1464" s="69">
        <v>44824</v>
      </c>
      <c r="C1464" s="22" t="s">
        <v>1112</v>
      </c>
      <c r="D1464" s="140">
        <v>5721003166</v>
      </c>
      <c r="E1464" s="38" t="s">
        <v>0</v>
      </c>
      <c r="F1464" s="38" t="s">
        <v>1</v>
      </c>
      <c r="G1464" s="5">
        <v>1600000</v>
      </c>
      <c r="H1464" s="77">
        <v>45357</v>
      </c>
      <c r="I1464" s="15"/>
    </row>
    <row r="1465" spans="1:9" s="142" customFormat="1" ht="18" customHeight="1" x14ac:dyDescent="0.25">
      <c r="A1465" s="57" t="s">
        <v>1132</v>
      </c>
      <c r="B1465" s="69">
        <v>44833</v>
      </c>
      <c r="C1465" s="22" t="s">
        <v>604</v>
      </c>
      <c r="D1465" s="140">
        <v>5752053093</v>
      </c>
      <c r="E1465" s="38" t="s">
        <v>0</v>
      </c>
      <c r="F1465" s="38" t="s">
        <v>1</v>
      </c>
      <c r="G1465" s="5">
        <v>25000000</v>
      </c>
      <c r="H1465" s="77">
        <v>45929</v>
      </c>
      <c r="I1465" s="15"/>
    </row>
    <row r="1466" spans="1:9" s="142" customFormat="1" ht="18" customHeight="1" x14ac:dyDescent="0.25">
      <c r="A1466" s="57" t="s">
        <v>1133</v>
      </c>
      <c r="B1466" s="69">
        <v>44833</v>
      </c>
      <c r="C1466" s="22" t="s">
        <v>1134</v>
      </c>
      <c r="D1466" s="140">
        <v>5753051268</v>
      </c>
      <c r="E1466" s="38" t="s">
        <v>0</v>
      </c>
      <c r="F1466" s="38" t="s">
        <v>1</v>
      </c>
      <c r="G1466" s="5">
        <v>5000000</v>
      </c>
      <c r="H1466" s="77">
        <v>44955</v>
      </c>
      <c r="I1466" s="15"/>
    </row>
    <row r="1467" spans="1:9" s="142" customFormat="1" ht="18" customHeight="1" x14ac:dyDescent="0.25">
      <c r="A1467" s="57" t="s">
        <v>1147</v>
      </c>
      <c r="B1467" s="69">
        <v>44846</v>
      </c>
      <c r="C1467" s="22" t="s">
        <v>1146</v>
      </c>
      <c r="D1467" s="140">
        <v>5754200963</v>
      </c>
      <c r="E1467" s="38" t="s">
        <v>0</v>
      </c>
      <c r="F1467" s="38" t="s">
        <v>1</v>
      </c>
      <c r="G1467" s="5">
        <v>800000</v>
      </c>
      <c r="H1467" s="77">
        <v>45393</v>
      </c>
      <c r="I1467" s="15"/>
    </row>
    <row r="1468" spans="1:9" s="142" customFormat="1" ht="18" customHeight="1" x14ac:dyDescent="0.25">
      <c r="A1468" s="57" t="s">
        <v>1149</v>
      </c>
      <c r="B1468" s="69">
        <v>44848</v>
      </c>
      <c r="C1468" s="22" t="s">
        <v>889</v>
      </c>
      <c r="D1468" s="140">
        <v>5720997211</v>
      </c>
      <c r="E1468" s="38" t="s">
        <v>0</v>
      </c>
      <c r="F1468" s="38" t="s">
        <v>1</v>
      </c>
      <c r="G1468" s="5">
        <v>5000000</v>
      </c>
      <c r="H1468" s="77">
        <v>45213</v>
      </c>
      <c r="I1468" s="15"/>
    </row>
    <row r="1469" spans="1:9" s="142" customFormat="1" ht="18" customHeight="1" x14ac:dyDescent="0.25">
      <c r="A1469" s="57" t="s">
        <v>1150</v>
      </c>
      <c r="B1469" s="69">
        <v>44851</v>
      </c>
      <c r="C1469" s="22" t="s">
        <v>1151</v>
      </c>
      <c r="D1469" s="140">
        <v>5751051368</v>
      </c>
      <c r="E1469" s="38" t="s">
        <v>0</v>
      </c>
      <c r="F1469" s="38" t="s">
        <v>1</v>
      </c>
      <c r="G1469" s="5">
        <v>2500000</v>
      </c>
      <c r="H1469" s="77">
        <v>45398</v>
      </c>
      <c r="I1469" s="15"/>
    </row>
    <row r="1470" spans="1:9" s="142" customFormat="1" ht="18" customHeight="1" x14ac:dyDescent="0.25">
      <c r="A1470" s="57" t="s">
        <v>1167</v>
      </c>
      <c r="B1470" s="69">
        <v>44859</v>
      </c>
      <c r="C1470" s="22" t="s">
        <v>889</v>
      </c>
      <c r="D1470" s="140">
        <v>5720997211</v>
      </c>
      <c r="E1470" s="38" t="s">
        <v>0</v>
      </c>
      <c r="F1470" s="38" t="s">
        <v>1</v>
      </c>
      <c r="G1470" s="5">
        <v>2500000</v>
      </c>
      <c r="H1470" s="77">
        <v>45224</v>
      </c>
      <c r="I1470" s="15"/>
    </row>
    <row r="1471" spans="1:9" s="142" customFormat="1" ht="18" customHeight="1" x14ac:dyDescent="0.25">
      <c r="A1471" s="57" t="s">
        <v>1182</v>
      </c>
      <c r="B1471" s="69">
        <v>44865</v>
      </c>
      <c r="C1471" s="22" t="s">
        <v>166</v>
      </c>
      <c r="D1471" s="140">
        <v>5751028560</v>
      </c>
      <c r="E1471" s="38" t="s">
        <v>0</v>
      </c>
      <c r="F1471" s="38" t="s">
        <v>1</v>
      </c>
      <c r="G1471" s="5">
        <v>7000000</v>
      </c>
      <c r="H1471" s="77">
        <v>45961</v>
      </c>
      <c r="I1471" s="15"/>
    </row>
    <row r="1472" spans="1:9" s="142" customFormat="1" ht="18" customHeight="1" x14ac:dyDescent="0.25">
      <c r="A1472" s="57" t="s">
        <v>1185</v>
      </c>
      <c r="B1472" s="69">
        <v>44867</v>
      </c>
      <c r="C1472" s="22" t="s">
        <v>1186</v>
      </c>
      <c r="D1472" s="140">
        <v>5752200220</v>
      </c>
      <c r="E1472" s="38" t="s">
        <v>0</v>
      </c>
      <c r="F1472" s="38" t="s">
        <v>1</v>
      </c>
      <c r="G1472" s="5">
        <v>2000000</v>
      </c>
      <c r="H1472" s="77">
        <v>45963</v>
      </c>
      <c r="I1472" s="15"/>
    </row>
    <row r="1473" spans="1:9" s="142" customFormat="1" ht="18" customHeight="1" x14ac:dyDescent="0.25">
      <c r="A1473" s="57" t="s">
        <v>1195</v>
      </c>
      <c r="B1473" s="69">
        <v>44872</v>
      </c>
      <c r="C1473" s="22" t="s">
        <v>1196</v>
      </c>
      <c r="D1473" s="140">
        <v>5752071889</v>
      </c>
      <c r="E1473" s="38" t="s">
        <v>0</v>
      </c>
      <c r="F1473" s="38" t="s">
        <v>1</v>
      </c>
      <c r="G1473" s="5">
        <v>2716000</v>
      </c>
      <c r="H1473" s="77">
        <v>45968</v>
      </c>
      <c r="I1473" s="15"/>
    </row>
    <row r="1474" spans="1:9" s="142" customFormat="1" ht="18" customHeight="1" x14ac:dyDescent="0.25">
      <c r="A1474" s="57" t="s">
        <v>1194</v>
      </c>
      <c r="B1474" s="69">
        <v>44873</v>
      </c>
      <c r="C1474" s="22" t="s">
        <v>614</v>
      </c>
      <c r="D1474" s="140">
        <v>571600408497</v>
      </c>
      <c r="E1474" s="38" t="s">
        <v>0</v>
      </c>
      <c r="F1474" s="38" t="s">
        <v>1</v>
      </c>
      <c r="G1474" s="5">
        <v>10472000</v>
      </c>
      <c r="H1474" s="77">
        <v>45238</v>
      </c>
      <c r="I1474" s="15"/>
    </row>
    <row r="1475" spans="1:9" s="142" customFormat="1" ht="18" customHeight="1" x14ac:dyDescent="0.25">
      <c r="A1475" s="57" t="s">
        <v>1218</v>
      </c>
      <c r="B1475" s="69">
        <v>44887</v>
      </c>
      <c r="C1475" s="22" t="s">
        <v>597</v>
      </c>
      <c r="D1475" s="140">
        <v>7726749787</v>
      </c>
      <c r="E1475" s="38" t="s">
        <v>0</v>
      </c>
      <c r="F1475" s="38" t="s">
        <v>1</v>
      </c>
      <c r="G1475" s="5">
        <v>16546000</v>
      </c>
      <c r="H1475" s="77">
        <v>45429</v>
      </c>
      <c r="I1475" s="15"/>
    </row>
    <row r="1476" spans="1:9" s="142" customFormat="1" ht="18" customHeight="1" x14ac:dyDescent="0.25">
      <c r="A1476" s="57" t="s">
        <v>1219</v>
      </c>
      <c r="B1476" s="69">
        <v>44887</v>
      </c>
      <c r="C1476" s="22" t="s">
        <v>1220</v>
      </c>
      <c r="D1476" s="140">
        <v>3232029069</v>
      </c>
      <c r="E1476" s="38" t="s">
        <v>0</v>
      </c>
      <c r="F1476" s="38" t="s">
        <v>1</v>
      </c>
      <c r="G1476" s="5">
        <v>12740000</v>
      </c>
      <c r="H1476" s="77">
        <v>44948</v>
      </c>
      <c r="I1476" s="15"/>
    </row>
    <row r="1477" spans="1:9" s="142" customFormat="1" ht="18" customHeight="1" x14ac:dyDescent="0.25">
      <c r="A1477" s="57" t="s">
        <v>1225</v>
      </c>
      <c r="B1477" s="69">
        <v>44888</v>
      </c>
      <c r="C1477" s="22" t="s">
        <v>1226</v>
      </c>
      <c r="D1477" s="140">
        <v>5708003858</v>
      </c>
      <c r="E1477" s="38" t="s">
        <v>0</v>
      </c>
      <c r="F1477" s="38" t="s">
        <v>1</v>
      </c>
      <c r="G1477" s="5">
        <v>300000</v>
      </c>
      <c r="H1477" s="77">
        <v>45432</v>
      </c>
      <c r="I1477" s="15"/>
    </row>
    <row r="1478" spans="1:9" s="142" customFormat="1" ht="18" customHeight="1" x14ac:dyDescent="0.25">
      <c r="A1478" s="57" t="s">
        <v>1231</v>
      </c>
      <c r="B1478" s="69">
        <v>44893</v>
      </c>
      <c r="C1478" s="22" t="s">
        <v>1105</v>
      </c>
      <c r="D1478" s="140">
        <v>5711000409</v>
      </c>
      <c r="E1478" s="38" t="s">
        <v>0</v>
      </c>
      <c r="F1478" s="38" t="s">
        <v>1</v>
      </c>
      <c r="G1478" s="5">
        <v>5500000</v>
      </c>
      <c r="H1478" s="77">
        <v>45245</v>
      </c>
      <c r="I1478" s="15"/>
    </row>
    <row r="1479" spans="1:9" s="142" customFormat="1" ht="18" customHeight="1" x14ac:dyDescent="0.25">
      <c r="A1479" s="57" t="s">
        <v>1259</v>
      </c>
      <c r="B1479" s="69">
        <v>44908</v>
      </c>
      <c r="C1479" s="22" t="s">
        <v>1260</v>
      </c>
      <c r="D1479" s="140">
        <v>5703010393</v>
      </c>
      <c r="E1479" s="38" t="s">
        <v>0</v>
      </c>
      <c r="F1479" s="38" t="s">
        <v>1</v>
      </c>
      <c r="G1479" s="5">
        <v>450000</v>
      </c>
      <c r="H1479" s="77">
        <v>45455</v>
      </c>
      <c r="I1479" s="15"/>
    </row>
    <row r="1480" spans="1:9" s="142" customFormat="1" ht="18" customHeight="1" x14ac:dyDescent="0.25">
      <c r="A1480" s="57" t="s">
        <v>1267</v>
      </c>
      <c r="B1480" s="69">
        <v>44911</v>
      </c>
      <c r="C1480" s="22" t="s">
        <v>1056</v>
      </c>
      <c r="D1480" s="140">
        <v>5722111823</v>
      </c>
      <c r="E1480" s="38" t="s">
        <v>0</v>
      </c>
      <c r="F1480" s="38" t="s">
        <v>1</v>
      </c>
      <c r="G1480" s="5">
        <v>11200000</v>
      </c>
      <c r="H1480" s="77">
        <v>45276</v>
      </c>
      <c r="I1480" s="15"/>
    </row>
    <row r="1481" spans="1:9" s="142" customFormat="1" ht="18" customHeight="1" x14ac:dyDescent="0.25">
      <c r="A1481" s="57" t="s">
        <v>1272</v>
      </c>
      <c r="B1481" s="69">
        <v>44915</v>
      </c>
      <c r="C1481" s="22" t="s">
        <v>856</v>
      </c>
      <c r="D1481" s="140">
        <v>5751200108</v>
      </c>
      <c r="E1481" s="38" t="s">
        <v>0</v>
      </c>
      <c r="F1481" s="38" t="s">
        <v>1</v>
      </c>
      <c r="G1481" s="5">
        <v>5000000</v>
      </c>
      <c r="H1481" s="77">
        <v>46008</v>
      </c>
      <c r="I1481" s="15"/>
    </row>
    <row r="1482" spans="1:9" s="142" customFormat="1" ht="18" customHeight="1" x14ac:dyDescent="0.25">
      <c r="A1482" s="57" t="s">
        <v>1277</v>
      </c>
      <c r="B1482" s="69">
        <v>44916</v>
      </c>
      <c r="C1482" s="91" t="s">
        <v>339</v>
      </c>
      <c r="D1482" s="2">
        <v>575301142165</v>
      </c>
      <c r="E1482" s="12" t="s">
        <v>0</v>
      </c>
      <c r="F1482" s="12" t="s">
        <v>1</v>
      </c>
      <c r="G1482" s="5">
        <v>1700000</v>
      </c>
      <c r="H1482" s="77">
        <v>45265</v>
      </c>
      <c r="I1482" s="15"/>
    </row>
    <row r="1483" spans="1:9" s="142" customFormat="1" ht="18" customHeight="1" x14ac:dyDescent="0.25">
      <c r="A1483" s="57" t="s">
        <v>1278</v>
      </c>
      <c r="B1483" s="69">
        <v>44916</v>
      </c>
      <c r="C1483" s="91" t="s">
        <v>163</v>
      </c>
      <c r="D1483" s="2">
        <v>575300002260</v>
      </c>
      <c r="E1483" s="12" t="s">
        <v>0</v>
      </c>
      <c r="F1483" s="12" t="s">
        <v>1</v>
      </c>
      <c r="G1483" s="5">
        <v>4500000</v>
      </c>
      <c r="H1483" s="77">
        <v>46013</v>
      </c>
      <c r="I1483" s="15"/>
    </row>
    <row r="1484" spans="1:9" s="142" customFormat="1" ht="18" customHeight="1" x14ac:dyDescent="0.25">
      <c r="A1484" s="57" t="s">
        <v>1284</v>
      </c>
      <c r="B1484" s="69">
        <v>44921</v>
      </c>
      <c r="C1484" s="22" t="s">
        <v>1283</v>
      </c>
      <c r="D1484" s="140">
        <v>5752203623</v>
      </c>
      <c r="E1484" s="38" t="s">
        <v>0</v>
      </c>
      <c r="F1484" s="38" t="s">
        <v>1</v>
      </c>
      <c r="G1484" s="5">
        <v>16000000</v>
      </c>
      <c r="H1484" s="77">
        <v>46013</v>
      </c>
      <c r="I1484" s="15"/>
    </row>
    <row r="1485" spans="1:9" s="142" customFormat="1" ht="18" customHeight="1" x14ac:dyDescent="0.25">
      <c r="A1485" s="57" t="s">
        <v>1287</v>
      </c>
      <c r="B1485" s="69">
        <v>44923</v>
      </c>
      <c r="C1485" s="22" t="s">
        <v>1288</v>
      </c>
      <c r="D1485" s="140">
        <v>571700602988</v>
      </c>
      <c r="E1485" s="38" t="s">
        <v>0</v>
      </c>
      <c r="F1485" s="38" t="s">
        <v>1</v>
      </c>
      <c r="G1485" s="5">
        <v>20000000</v>
      </c>
      <c r="H1485" s="77">
        <v>45268</v>
      </c>
      <c r="I1485" s="15"/>
    </row>
    <row r="1486" spans="1:9" s="142" customFormat="1" ht="18" customHeight="1" x14ac:dyDescent="0.25">
      <c r="A1486" s="57" t="s">
        <v>1291</v>
      </c>
      <c r="B1486" s="69">
        <v>44924</v>
      </c>
      <c r="C1486" s="22" t="s">
        <v>1293</v>
      </c>
      <c r="D1486" s="140">
        <v>5752046032</v>
      </c>
      <c r="E1486" s="38" t="s">
        <v>0</v>
      </c>
      <c r="F1486" s="38" t="s">
        <v>1</v>
      </c>
      <c r="G1486" s="5">
        <v>5000000</v>
      </c>
      <c r="H1486" s="77">
        <v>46020</v>
      </c>
      <c r="I1486" s="15"/>
    </row>
    <row r="1487" spans="1:9" s="142" customFormat="1" ht="18" customHeight="1" x14ac:dyDescent="0.25">
      <c r="A1487" s="57" t="s">
        <v>1292</v>
      </c>
      <c r="B1487" s="69">
        <v>44924</v>
      </c>
      <c r="C1487" s="22" t="s">
        <v>1293</v>
      </c>
      <c r="D1487" s="140">
        <v>5752046032</v>
      </c>
      <c r="E1487" s="38" t="s">
        <v>0</v>
      </c>
      <c r="F1487" s="38" t="s">
        <v>1</v>
      </c>
      <c r="G1487" s="5">
        <v>5000000</v>
      </c>
      <c r="H1487" s="77">
        <v>46020</v>
      </c>
      <c r="I1487" s="15"/>
    </row>
    <row r="1488" spans="1:9" s="142" customFormat="1" ht="18" customHeight="1" x14ac:dyDescent="0.25">
      <c r="A1488" s="57" t="s">
        <v>1314</v>
      </c>
      <c r="B1488" s="69">
        <v>44939</v>
      </c>
      <c r="C1488" s="22" t="s">
        <v>231</v>
      </c>
      <c r="D1488" s="140">
        <v>575301799112</v>
      </c>
      <c r="E1488" s="38" t="s">
        <v>0</v>
      </c>
      <c r="F1488" s="38" t="s">
        <v>1</v>
      </c>
      <c r="G1488" s="5">
        <v>800000</v>
      </c>
      <c r="H1488" s="77">
        <v>45303</v>
      </c>
      <c r="I1488" s="15"/>
    </row>
    <row r="1489" spans="1:9" s="142" customFormat="1" ht="18" customHeight="1" x14ac:dyDescent="0.25">
      <c r="A1489" s="57" t="s">
        <v>1319</v>
      </c>
      <c r="B1489" s="69">
        <v>44944</v>
      </c>
      <c r="C1489" s="22" t="s">
        <v>1320</v>
      </c>
      <c r="D1489" s="140">
        <v>5752054330</v>
      </c>
      <c r="E1489" s="38" t="s">
        <v>0</v>
      </c>
      <c r="F1489" s="38" t="s">
        <v>1</v>
      </c>
      <c r="G1489" s="5">
        <v>1500000</v>
      </c>
      <c r="H1489" s="77">
        <v>46040</v>
      </c>
      <c r="I1489" s="15"/>
    </row>
    <row r="1490" spans="1:9" s="142" customFormat="1" ht="18" customHeight="1" x14ac:dyDescent="0.25">
      <c r="A1490" s="57" t="s">
        <v>1327</v>
      </c>
      <c r="B1490" s="69">
        <v>44963</v>
      </c>
      <c r="C1490" s="22" t="s">
        <v>1328</v>
      </c>
      <c r="D1490" s="140">
        <v>5752056538</v>
      </c>
      <c r="E1490" s="38" t="s">
        <v>0</v>
      </c>
      <c r="F1490" s="38" t="s">
        <v>1</v>
      </c>
      <c r="G1490" s="5">
        <v>5000000</v>
      </c>
      <c r="H1490" s="77">
        <v>46059</v>
      </c>
      <c r="I1490" s="15"/>
    </row>
    <row r="1491" spans="1:9" s="142" customFormat="1" ht="18" customHeight="1" x14ac:dyDescent="0.25">
      <c r="A1491" s="57" t="s">
        <v>1343</v>
      </c>
      <c r="B1491" s="69">
        <v>44965</v>
      </c>
      <c r="C1491" s="22" t="s">
        <v>1328</v>
      </c>
      <c r="D1491" s="140">
        <v>5752056538</v>
      </c>
      <c r="E1491" s="38" t="s">
        <v>0</v>
      </c>
      <c r="F1491" s="38" t="s">
        <v>1</v>
      </c>
      <c r="G1491" s="5">
        <v>5000000</v>
      </c>
      <c r="H1491" s="77">
        <v>46061</v>
      </c>
      <c r="I1491" s="15"/>
    </row>
    <row r="1492" spans="1:9" s="142" customFormat="1" ht="18" customHeight="1" x14ac:dyDescent="0.25">
      <c r="A1492" s="57" t="s">
        <v>1347</v>
      </c>
      <c r="B1492" s="69">
        <v>44966</v>
      </c>
      <c r="C1492" s="22" t="s">
        <v>1328</v>
      </c>
      <c r="D1492" s="140">
        <v>5752056538</v>
      </c>
      <c r="E1492" s="38" t="s">
        <v>0</v>
      </c>
      <c r="F1492" s="38" t="s">
        <v>1</v>
      </c>
      <c r="G1492" s="5">
        <v>5000000</v>
      </c>
      <c r="H1492" s="77">
        <v>46062</v>
      </c>
      <c r="I1492" s="15"/>
    </row>
    <row r="1493" spans="1:9" s="142" customFormat="1" ht="18" customHeight="1" x14ac:dyDescent="0.25">
      <c r="A1493" s="57" t="s">
        <v>1351</v>
      </c>
      <c r="B1493" s="69">
        <v>44970</v>
      </c>
      <c r="C1493" s="22" t="s">
        <v>1186</v>
      </c>
      <c r="D1493" s="140">
        <v>5752200220</v>
      </c>
      <c r="E1493" s="38" t="s">
        <v>0</v>
      </c>
      <c r="F1493" s="38" t="s">
        <v>1</v>
      </c>
      <c r="G1493" s="5">
        <v>3500000</v>
      </c>
      <c r="H1493" s="77">
        <v>46066</v>
      </c>
      <c r="I1493" s="15"/>
    </row>
    <row r="1494" spans="1:9" s="142" customFormat="1" ht="18" customHeight="1" x14ac:dyDescent="0.25">
      <c r="A1494" s="57" t="s">
        <v>1366</v>
      </c>
      <c r="B1494" s="69">
        <v>44974</v>
      </c>
      <c r="C1494" s="22" t="s">
        <v>616</v>
      </c>
      <c r="D1494" s="140">
        <v>7719817651</v>
      </c>
      <c r="E1494" s="38" t="s">
        <v>0</v>
      </c>
      <c r="F1494" s="38" t="s">
        <v>1</v>
      </c>
      <c r="G1494" s="5">
        <v>7000000</v>
      </c>
      <c r="H1494" s="77">
        <v>45688</v>
      </c>
      <c r="I1494" s="15"/>
    </row>
    <row r="1495" spans="1:9" s="142" customFormat="1" ht="18" customHeight="1" x14ac:dyDescent="0.25">
      <c r="A1495" s="57" t="s">
        <v>1367</v>
      </c>
      <c r="B1495" s="69">
        <v>44974</v>
      </c>
      <c r="C1495" s="22" t="s">
        <v>616</v>
      </c>
      <c r="D1495" s="140">
        <v>7719817651</v>
      </c>
      <c r="E1495" s="38" t="s">
        <v>0</v>
      </c>
      <c r="F1495" s="38" t="s">
        <v>1</v>
      </c>
      <c r="G1495" s="5">
        <v>23000000</v>
      </c>
      <c r="H1495" s="77">
        <v>45688</v>
      </c>
      <c r="I1495" s="15"/>
    </row>
    <row r="1496" spans="1:9" s="142" customFormat="1" ht="15.75" customHeight="1" x14ac:dyDescent="0.25">
      <c r="A1496" s="83" t="s">
        <v>1402</v>
      </c>
      <c r="B1496" s="84">
        <v>44977</v>
      </c>
      <c r="C1496" s="97" t="s">
        <v>1368</v>
      </c>
      <c r="D1496" s="2">
        <v>570501533992</v>
      </c>
      <c r="E1496" s="86" t="s">
        <v>0</v>
      </c>
      <c r="F1496" s="86" t="s">
        <v>1</v>
      </c>
      <c r="G1496" s="87">
        <v>2500000</v>
      </c>
      <c r="H1496" s="88">
        <v>46073</v>
      </c>
      <c r="I1496" s="89"/>
    </row>
    <row r="1497" spans="1:9" s="142" customFormat="1" ht="18" customHeight="1" x14ac:dyDescent="0.25">
      <c r="A1497" s="57" t="s">
        <v>1403</v>
      </c>
      <c r="B1497" s="69">
        <v>44978</v>
      </c>
      <c r="C1497" s="22" t="s">
        <v>1112</v>
      </c>
      <c r="D1497" s="140">
        <v>5721003166</v>
      </c>
      <c r="E1497" s="38" t="s">
        <v>0</v>
      </c>
      <c r="F1497" s="38" t="s">
        <v>1</v>
      </c>
      <c r="G1497" s="5">
        <v>900000</v>
      </c>
      <c r="H1497" s="77">
        <v>45524</v>
      </c>
      <c r="I1497" s="15"/>
    </row>
    <row r="1498" spans="1:9" s="142" customFormat="1" ht="18" customHeight="1" x14ac:dyDescent="0.25">
      <c r="A1498" s="57" t="s">
        <v>1404</v>
      </c>
      <c r="B1498" s="69">
        <v>44984</v>
      </c>
      <c r="C1498" s="22" t="s">
        <v>1056</v>
      </c>
      <c r="D1498" s="140">
        <v>5722111823</v>
      </c>
      <c r="E1498" s="38" t="s">
        <v>0</v>
      </c>
      <c r="F1498" s="38" t="s">
        <v>1</v>
      </c>
      <c r="G1498" s="5">
        <v>3450000</v>
      </c>
      <c r="H1498" s="77">
        <v>45349</v>
      </c>
      <c r="I1498" s="15"/>
    </row>
    <row r="1499" spans="1:9" s="142" customFormat="1" ht="18" customHeight="1" x14ac:dyDescent="0.25">
      <c r="A1499" s="57" t="s">
        <v>1405</v>
      </c>
      <c r="B1499" s="69">
        <v>44988</v>
      </c>
      <c r="C1499" s="22" t="s">
        <v>1386</v>
      </c>
      <c r="D1499" s="140">
        <v>5751065748</v>
      </c>
      <c r="E1499" s="38" t="s">
        <v>0</v>
      </c>
      <c r="F1499" s="38" t="s">
        <v>1</v>
      </c>
      <c r="G1499" s="5">
        <v>5000000</v>
      </c>
      <c r="H1499" s="77">
        <v>45719</v>
      </c>
      <c r="I1499" s="15"/>
    </row>
    <row r="1500" spans="1:9" s="142" customFormat="1" ht="18" customHeight="1" x14ac:dyDescent="0.25">
      <c r="A1500" s="57" t="s">
        <v>1406</v>
      </c>
      <c r="B1500" s="69">
        <v>44999</v>
      </c>
      <c r="C1500" s="22" t="s">
        <v>1186</v>
      </c>
      <c r="D1500" s="140">
        <v>5752200220</v>
      </c>
      <c r="E1500" s="38" t="s">
        <v>0</v>
      </c>
      <c r="F1500" s="38" t="s">
        <v>1</v>
      </c>
      <c r="G1500" s="5">
        <v>1900000</v>
      </c>
      <c r="H1500" s="77">
        <v>46095</v>
      </c>
      <c r="I1500" s="15"/>
    </row>
    <row r="1501" spans="1:9" s="142" customFormat="1" ht="18" customHeight="1" x14ac:dyDescent="0.25">
      <c r="A1501" s="57" t="s">
        <v>1407</v>
      </c>
      <c r="B1501" s="69">
        <v>45007</v>
      </c>
      <c r="C1501" s="22" t="s">
        <v>488</v>
      </c>
      <c r="D1501" s="140">
        <v>5751200700</v>
      </c>
      <c r="E1501" s="38" t="s">
        <v>0</v>
      </c>
      <c r="F1501" s="38" t="s">
        <v>1</v>
      </c>
      <c r="G1501" s="5">
        <v>2500000</v>
      </c>
      <c r="H1501" s="77">
        <v>45373</v>
      </c>
      <c r="I1501" s="15"/>
    </row>
    <row r="1502" spans="1:9" s="142" customFormat="1" ht="18" customHeight="1" x14ac:dyDescent="0.25">
      <c r="A1502" s="57" t="s">
        <v>1408</v>
      </c>
      <c r="B1502" s="69">
        <v>45008</v>
      </c>
      <c r="C1502" s="22" t="s">
        <v>1368</v>
      </c>
      <c r="D1502" s="2">
        <v>570501533992</v>
      </c>
      <c r="E1502" s="86" t="s">
        <v>0</v>
      </c>
      <c r="F1502" s="86" t="s">
        <v>1</v>
      </c>
      <c r="G1502" s="5">
        <v>1000000</v>
      </c>
      <c r="H1502" s="77">
        <v>46104</v>
      </c>
      <c r="I1502" s="15"/>
    </row>
    <row r="1503" spans="1:9" s="142" customFormat="1" ht="18" customHeight="1" x14ac:dyDescent="0.25">
      <c r="A1503" s="57" t="s">
        <v>1461</v>
      </c>
      <c r="B1503" s="69">
        <v>45021</v>
      </c>
      <c r="C1503" s="22" t="s">
        <v>889</v>
      </c>
      <c r="D1503" s="2">
        <v>5720997211</v>
      </c>
      <c r="E1503" s="86" t="s">
        <v>0</v>
      </c>
      <c r="F1503" s="86" t="s">
        <v>1</v>
      </c>
      <c r="G1503" s="5">
        <v>3500000</v>
      </c>
      <c r="H1503" s="77">
        <v>45387</v>
      </c>
      <c r="I1503" s="15"/>
    </row>
    <row r="1504" spans="1:9" s="142" customFormat="1" ht="18" customHeight="1" x14ac:dyDescent="0.25">
      <c r="A1504" s="57" t="s">
        <v>1474</v>
      </c>
      <c r="B1504" s="69">
        <v>45026</v>
      </c>
      <c r="C1504" s="22" t="s">
        <v>339</v>
      </c>
      <c r="D1504" s="2">
        <v>575301142165</v>
      </c>
      <c r="E1504" s="86" t="s">
        <v>0</v>
      </c>
      <c r="F1504" s="86" t="s">
        <v>1</v>
      </c>
      <c r="G1504" s="5">
        <v>2300000</v>
      </c>
      <c r="H1504" s="77">
        <v>45392</v>
      </c>
      <c r="I1504" s="15"/>
    </row>
    <row r="1505" spans="1:9" s="142" customFormat="1" ht="18" customHeight="1" x14ac:dyDescent="0.25">
      <c r="A1505" s="57" t="s">
        <v>1532</v>
      </c>
      <c r="B1505" s="69">
        <v>45071</v>
      </c>
      <c r="C1505" s="22" t="s">
        <v>1186</v>
      </c>
      <c r="D1505" s="140">
        <v>5752200220</v>
      </c>
      <c r="E1505" s="38" t="s">
        <v>0</v>
      </c>
      <c r="F1505" s="38" t="s">
        <v>1</v>
      </c>
      <c r="G1505" s="5">
        <v>2500000</v>
      </c>
      <c r="H1505" s="77">
        <v>46167</v>
      </c>
      <c r="I1505" s="15"/>
    </row>
    <row r="1506" spans="1:9" s="142" customFormat="1" ht="18" customHeight="1" x14ac:dyDescent="0.25">
      <c r="A1506" s="57" t="s">
        <v>1540</v>
      </c>
      <c r="B1506" s="69">
        <v>45075</v>
      </c>
      <c r="C1506" s="22" t="s">
        <v>1541</v>
      </c>
      <c r="D1506" s="140">
        <v>575108625661</v>
      </c>
      <c r="E1506" s="38" t="s">
        <v>0</v>
      </c>
      <c r="F1506" s="38" t="s">
        <v>1</v>
      </c>
      <c r="G1506" s="5">
        <v>1375000</v>
      </c>
      <c r="H1506" s="77">
        <v>45441</v>
      </c>
      <c r="I1506" s="15"/>
    </row>
    <row r="1507" spans="1:9" s="142" customFormat="1" ht="18" customHeight="1" x14ac:dyDescent="0.25">
      <c r="A1507" s="57" t="s">
        <v>1542</v>
      </c>
      <c r="B1507" s="69">
        <v>45075</v>
      </c>
      <c r="C1507" s="22" t="s">
        <v>1543</v>
      </c>
      <c r="D1507" s="140">
        <v>3257019760</v>
      </c>
      <c r="E1507" s="38" t="s">
        <v>0</v>
      </c>
      <c r="F1507" s="38" t="s">
        <v>1</v>
      </c>
      <c r="G1507" s="5">
        <v>17410000</v>
      </c>
      <c r="H1507" s="77">
        <v>46902</v>
      </c>
      <c r="I1507" s="15"/>
    </row>
    <row r="1508" spans="1:9" s="142" customFormat="1" ht="18" customHeight="1" x14ac:dyDescent="0.25">
      <c r="A1508" s="57" t="s">
        <v>1545</v>
      </c>
      <c r="B1508" s="69">
        <v>45076</v>
      </c>
      <c r="C1508" s="22" t="s">
        <v>231</v>
      </c>
      <c r="D1508" s="140">
        <v>575301799112</v>
      </c>
      <c r="E1508" s="38" t="s">
        <v>0</v>
      </c>
      <c r="F1508" s="38" t="s">
        <v>1</v>
      </c>
      <c r="G1508" s="5">
        <v>1000000</v>
      </c>
      <c r="H1508" s="77">
        <v>45136</v>
      </c>
      <c r="I1508" s="15"/>
    </row>
    <row r="1509" spans="1:9" s="142" customFormat="1" ht="18" customHeight="1" x14ac:dyDescent="0.25">
      <c r="A1509" s="57" t="s">
        <v>1547</v>
      </c>
      <c r="B1509" s="69">
        <v>45079</v>
      </c>
      <c r="C1509" s="22" t="s">
        <v>1288</v>
      </c>
      <c r="D1509" s="140">
        <v>571700602988</v>
      </c>
      <c r="E1509" s="38" t="s">
        <v>0</v>
      </c>
      <c r="F1509" s="38" t="s">
        <v>1</v>
      </c>
      <c r="G1509" s="5">
        <v>5000000</v>
      </c>
      <c r="H1509" s="77">
        <v>45445</v>
      </c>
      <c r="I1509" s="15"/>
    </row>
    <row r="1510" spans="1:9" s="142" customFormat="1" ht="18" customHeight="1" x14ac:dyDescent="0.25">
      <c r="A1510" s="57" t="s">
        <v>1548</v>
      </c>
      <c r="B1510" s="69">
        <v>45079</v>
      </c>
      <c r="C1510" s="22" t="s">
        <v>1288</v>
      </c>
      <c r="D1510" s="140">
        <v>571700602988</v>
      </c>
      <c r="E1510" s="38" t="s">
        <v>0</v>
      </c>
      <c r="F1510" s="38" t="s">
        <v>1</v>
      </c>
      <c r="G1510" s="5">
        <v>2500000</v>
      </c>
      <c r="H1510" s="77">
        <v>45445</v>
      </c>
      <c r="I1510" s="15"/>
    </row>
    <row r="1511" spans="1:9" s="142" customFormat="1" ht="18" customHeight="1" x14ac:dyDescent="0.25">
      <c r="A1511" s="57" t="s">
        <v>1557</v>
      </c>
      <c r="B1511" s="69">
        <v>45083</v>
      </c>
      <c r="C1511" s="22" t="s">
        <v>1368</v>
      </c>
      <c r="D1511" s="2">
        <v>570501533992</v>
      </c>
      <c r="E1511" s="86" t="s">
        <v>0</v>
      </c>
      <c r="F1511" s="86" t="s">
        <v>1</v>
      </c>
      <c r="G1511" s="5">
        <v>1500000</v>
      </c>
      <c r="H1511" s="77">
        <v>46179</v>
      </c>
      <c r="I1511" s="15"/>
    </row>
    <row r="1512" spans="1:9" s="142" customFormat="1" ht="18" customHeight="1" x14ac:dyDescent="0.25">
      <c r="A1512" s="57" t="s">
        <v>1555</v>
      </c>
      <c r="B1512" s="69">
        <v>45084</v>
      </c>
      <c r="C1512" s="22" t="s">
        <v>599</v>
      </c>
      <c r="D1512" s="140">
        <v>5752034929</v>
      </c>
      <c r="E1512" s="38" t="s">
        <v>0</v>
      </c>
      <c r="F1512" s="38" t="s">
        <v>1</v>
      </c>
      <c r="G1512" s="5">
        <v>200000</v>
      </c>
      <c r="H1512" s="77">
        <v>45632</v>
      </c>
      <c r="I1512" s="15"/>
    </row>
    <row r="1513" spans="1:9" s="142" customFormat="1" ht="18" customHeight="1" x14ac:dyDescent="0.25">
      <c r="A1513" s="57" t="s">
        <v>1556</v>
      </c>
      <c r="B1513" s="69">
        <v>45084</v>
      </c>
      <c r="C1513" s="22" t="s">
        <v>884</v>
      </c>
      <c r="D1513" s="140">
        <v>5751062842</v>
      </c>
      <c r="E1513" s="38" t="s">
        <v>0</v>
      </c>
      <c r="F1513" s="38" t="s">
        <v>1</v>
      </c>
      <c r="G1513" s="5">
        <v>1250000</v>
      </c>
      <c r="H1513" s="77">
        <v>45632</v>
      </c>
      <c r="I1513" s="15"/>
    </row>
    <row r="1514" spans="1:9" s="142" customFormat="1" ht="18" customHeight="1" x14ac:dyDescent="0.25">
      <c r="A1514" s="57" t="s">
        <v>1575</v>
      </c>
      <c r="B1514" s="69">
        <v>45092</v>
      </c>
      <c r="C1514" s="22" t="s">
        <v>1056</v>
      </c>
      <c r="D1514" s="140">
        <v>5722111823</v>
      </c>
      <c r="E1514" s="38" t="s">
        <v>0</v>
      </c>
      <c r="F1514" s="38" t="s">
        <v>1</v>
      </c>
      <c r="G1514" s="5">
        <v>6924000</v>
      </c>
      <c r="H1514" s="77">
        <v>45458</v>
      </c>
      <c r="I1514" s="15"/>
    </row>
    <row r="1515" spans="1:9" x14ac:dyDescent="0.25">
      <c r="A1515" s="15" t="s">
        <v>1576</v>
      </c>
      <c r="B1515" s="20">
        <v>45098</v>
      </c>
      <c r="C1515" s="91" t="s">
        <v>913</v>
      </c>
      <c r="D1515" s="2">
        <v>5752046882</v>
      </c>
      <c r="E1515" s="38" t="s">
        <v>0</v>
      </c>
      <c r="F1515" s="38" t="s">
        <v>1</v>
      </c>
      <c r="G1515" s="13">
        <v>14400000</v>
      </c>
      <c r="H1515" s="20">
        <v>48751</v>
      </c>
      <c r="I1515" s="112"/>
    </row>
    <row r="1516" spans="1:9" x14ac:dyDescent="0.25">
      <c r="A1516" s="15" t="s">
        <v>1598</v>
      </c>
      <c r="B1516" s="20">
        <v>45113</v>
      </c>
      <c r="C1516" s="91" t="s">
        <v>1599</v>
      </c>
      <c r="D1516" s="2">
        <v>5720016317</v>
      </c>
      <c r="E1516" s="38" t="s">
        <v>0</v>
      </c>
      <c r="F1516" s="38" t="s">
        <v>1</v>
      </c>
      <c r="G1516" s="13">
        <v>2065000</v>
      </c>
      <c r="H1516" s="20">
        <v>45478</v>
      </c>
      <c r="I1516" s="112"/>
    </row>
    <row r="1517" spans="1:9" x14ac:dyDescent="0.25">
      <c r="A1517" s="15" t="s">
        <v>1609</v>
      </c>
      <c r="B1517" s="20">
        <v>45118</v>
      </c>
      <c r="C1517" s="91" t="s">
        <v>1610</v>
      </c>
      <c r="D1517" s="2">
        <v>5752042366</v>
      </c>
      <c r="E1517" s="38" t="s">
        <v>0</v>
      </c>
      <c r="F1517" s="38" t="s">
        <v>1</v>
      </c>
      <c r="G1517" s="13">
        <v>3000000</v>
      </c>
      <c r="H1517" s="20">
        <v>46214</v>
      </c>
      <c r="I1517" s="112"/>
    </row>
    <row r="1518" spans="1:9" x14ac:dyDescent="0.25">
      <c r="A1518" s="15" t="s">
        <v>1611</v>
      </c>
      <c r="B1518" s="20">
        <v>45118</v>
      </c>
      <c r="C1518" s="22" t="s">
        <v>1056</v>
      </c>
      <c r="D1518" s="140">
        <v>5722111823</v>
      </c>
      <c r="E1518" s="38" t="s">
        <v>0</v>
      </c>
      <c r="F1518" s="38" t="s">
        <v>1</v>
      </c>
      <c r="G1518" s="13">
        <v>7881000</v>
      </c>
      <c r="H1518" s="20">
        <v>45484</v>
      </c>
      <c r="I1518" s="112"/>
    </row>
    <row r="1519" spans="1:9" x14ac:dyDescent="0.25">
      <c r="A1519" s="15" t="s">
        <v>1617</v>
      </c>
      <c r="B1519" s="20">
        <v>45125</v>
      </c>
      <c r="C1519" s="22" t="s">
        <v>614</v>
      </c>
      <c r="D1519" s="140">
        <v>571600408497</v>
      </c>
      <c r="E1519" s="38" t="s">
        <v>0</v>
      </c>
      <c r="F1519" s="38" t="s">
        <v>1</v>
      </c>
      <c r="G1519" s="13">
        <v>5000000</v>
      </c>
      <c r="H1519" s="20">
        <v>45491</v>
      </c>
      <c r="I1519" s="112"/>
    </row>
    <row r="1520" spans="1:9" x14ac:dyDescent="0.25">
      <c r="A1520" s="15" t="s">
        <v>1630</v>
      </c>
      <c r="B1520" s="20">
        <v>45132</v>
      </c>
      <c r="C1520" s="22" t="s">
        <v>1112</v>
      </c>
      <c r="D1520" s="140">
        <v>5721003166</v>
      </c>
      <c r="E1520" s="38" t="s">
        <v>0</v>
      </c>
      <c r="F1520" s="38" t="s">
        <v>1</v>
      </c>
      <c r="G1520" s="13">
        <v>5000000</v>
      </c>
      <c r="H1520" s="20">
        <v>45498</v>
      </c>
      <c r="I1520" s="112"/>
    </row>
    <row r="1521" spans="1:9" x14ac:dyDescent="0.25">
      <c r="A1521" s="15" t="s">
        <v>1638</v>
      </c>
      <c r="B1521" s="20">
        <v>45135</v>
      </c>
      <c r="C1521" s="22" t="s">
        <v>1639</v>
      </c>
      <c r="D1521" s="140">
        <v>5752032664</v>
      </c>
      <c r="E1521" s="38" t="s">
        <v>0</v>
      </c>
      <c r="F1521" s="38" t="s">
        <v>1</v>
      </c>
      <c r="G1521" s="13">
        <v>480000</v>
      </c>
      <c r="H1521" s="20">
        <v>45684</v>
      </c>
      <c r="I1521" s="112"/>
    </row>
    <row r="1522" spans="1:9" x14ac:dyDescent="0.25">
      <c r="A1522" s="15" t="s">
        <v>1642</v>
      </c>
      <c r="B1522" s="20">
        <v>45138</v>
      </c>
      <c r="C1522" s="22" t="s">
        <v>1610</v>
      </c>
      <c r="D1522" s="140">
        <v>5752042366</v>
      </c>
      <c r="E1522" s="38" t="s">
        <v>0</v>
      </c>
      <c r="F1522" s="38" t="s">
        <v>1</v>
      </c>
      <c r="G1522" s="13">
        <v>600000</v>
      </c>
      <c r="H1522" s="20">
        <v>45672</v>
      </c>
      <c r="I1522" s="112"/>
    </row>
    <row r="1523" spans="1:9" x14ac:dyDescent="0.25">
      <c r="A1523" s="15" t="s">
        <v>1655</v>
      </c>
      <c r="B1523" s="20">
        <v>45147</v>
      </c>
      <c r="C1523" s="22" t="s">
        <v>1656</v>
      </c>
      <c r="D1523" s="140">
        <v>5751055690</v>
      </c>
      <c r="E1523" s="38" t="s">
        <v>0</v>
      </c>
      <c r="F1523" s="38" t="s">
        <v>1</v>
      </c>
      <c r="G1523" s="13">
        <v>13127094</v>
      </c>
      <c r="H1523" s="20">
        <v>46974</v>
      </c>
      <c r="I1523" s="112"/>
    </row>
    <row r="1524" spans="1:9" x14ac:dyDescent="0.25">
      <c r="A1524" s="15" t="s">
        <v>1661</v>
      </c>
      <c r="B1524" s="20">
        <v>45149</v>
      </c>
      <c r="C1524" s="97" t="s">
        <v>1159</v>
      </c>
      <c r="D1524" s="2">
        <v>5752070941</v>
      </c>
      <c r="E1524" s="86" t="s">
        <v>0</v>
      </c>
      <c r="F1524" s="86" t="s">
        <v>1</v>
      </c>
      <c r="G1524" s="13">
        <v>5000000</v>
      </c>
      <c r="H1524" s="20">
        <v>45515</v>
      </c>
      <c r="I1524" s="112"/>
    </row>
    <row r="1525" spans="1:9" x14ac:dyDescent="0.25">
      <c r="A1525" s="15" t="s">
        <v>1669</v>
      </c>
      <c r="B1525" s="20">
        <v>45154</v>
      </c>
      <c r="C1525" s="97" t="s">
        <v>1671</v>
      </c>
      <c r="D1525" s="2">
        <v>5753062037</v>
      </c>
      <c r="E1525" s="86" t="s">
        <v>0</v>
      </c>
      <c r="F1525" s="86" t="s">
        <v>1</v>
      </c>
      <c r="G1525" s="13">
        <v>5000000</v>
      </c>
      <c r="H1525" s="20">
        <v>45885</v>
      </c>
      <c r="I1525" s="112"/>
    </row>
    <row r="1526" spans="1:9" x14ac:dyDescent="0.25">
      <c r="A1526" s="15" t="s">
        <v>1670</v>
      </c>
      <c r="B1526" s="20">
        <v>45155</v>
      </c>
      <c r="C1526" s="97" t="s">
        <v>1671</v>
      </c>
      <c r="D1526" s="2">
        <v>5753062037</v>
      </c>
      <c r="E1526" s="86" t="s">
        <v>0</v>
      </c>
      <c r="F1526" s="86" t="s">
        <v>1</v>
      </c>
      <c r="G1526" s="13">
        <v>5000000</v>
      </c>
      <c r="H1526" s="20">
        <v>45886</v>
      </c>
      <c r="I1526" s="112"/>
    </row>
    <row r="1527" spans="1:9" x14ac:dyDescent="0.25">
      <c r="A1527" s="15" t="s">
        <v>1678</v>
      </c>
      <c r="B1527" s="20">
        <v>45155</v>
      </c>
      <c r="C1527" s="97" t="s">
        <v>889</v>
      </c>
      <c r="D1527" s="2">
        <v>5720997211</v>
      </c>
      <c r="E1527" s="86" t="s">
        <v>0</v>
      </c>
      <c r="F1527" s="86" t="s">
        <v>1</v>
      </c>
      <c r="G1527" s="13">
        <v>4000000</v>
      </c>
      <c r="H1527" s="20">
        <v>45521</v>
      </c>
      <c r="I1527" s="112"/>
    </row>
    <row r="1528" spans="1:9" x14ac:dyDescent="0.25">
      <c r="A1528" s="15" t="s">
        <v>1682</v>
      </c>
      <c r="B1528" s="20">
        <v>45156</v>
      </c>
      <c r="C1528" s="97" t="s">
        <v>1671</v>
      </c>
      <c r="D1528" s="2">
        <v>5753062037</v>
      </c>
      <c r="E1528" s="86" t="s">
        <v>0</v>
      </c>
      <c r="F1528" s="86" t="s">
        <v>1</v>
      </c>
      <c r="G1528" s="13">
        <v>5000000</v>
      </c>
      <c r="H1528" s="20">
        <v>45887</v>
      </c>
      <c r="I1528" s="112"/>
    </row>
    <row r="1529" spans="1:9" x14ac:dyDescent="0.25">
      <c r="A1529" s="15" t="s">
        <v>1684</v>
      </c>
      <c r="B1529" s="20">
        <v>45156</v>
      </c>
      <c r="C1529" s="97" t="s">
        <v>1159</v>
      </c>
      <c r="D1529" s="2">
        <v>5752070941</v>
      </c>
      <c r="E1529" s="86" t="s">
        <v>0</v>
      </c>
      <c r="F1529" s="86" t="s">
        <v>1</v>
      </c>
      <c r="G1529" s="13">
        <v>4247000</v>
      </c>
      <c r="H1529" s="20">
        <v>45488</v>
      </c>
      <c r="I1529" s="112"/>
    </row>
    <row r="1530" spans="1:9" x14ac:dyDescent="0.25">
      <c r="A1530" s="15" t="s">
        <v>1695</v>
      </c>
      <c r="B1530" s="20">
        <v>45160</v>
      </c>
      <c r="C1530" s="22" t="s">
        <v>1541</v>
      </c>
      <c r="D1530" s="140">
        <v>575108625661</v>
      </c>
      <c r="E1530" s="38" t="s">
        <v>0</v>
      </c>
      <c r="F1530" s="38" t="s">
        <v>1</v>
      </c>
      <c r="G1530" s="13">
        <v>850000</v>
      </c>
      <c r="H1530" s="20">
        <v>45691</v>
      </c>
      <c r="I1530" s="112"/>
    </row>
    <row r="1531" spans="1:9" x14ac:dyDescent="0.25">
      <c r="A1531" s="15" t="s">
        <v>1696</v>
      </c>
      <c r="B1531" s="20">
        <v>45160</v>
      </c>
      <c r="C1531" s="97" t="s">
        <v>1671</v>
      </c>
      <c r="D1531" s="2">
        <v>5753062037</v>
      </c>
      <c r="E1531" s="86" t="s">
        <v>0</v>
      </c>
      <c r="F1531" s="86" t="s">
        <v>1</v>
      </c>
      <c r="G1531" s="13">
        <v>5000000</v>
      </c>
      <c r="H1531" s="20">
        <v>45891</v>
      </c>
      <c r="I1531" s="112"/>
    </row>
    <row r="1532" spans="1:9" x14ac:dyDescent="0.25">
      <c r="A1532" s="15" t="s">
        <v>1697</v>
      </c>
      <c r="B1532" s="20">
        <v>45161</v>
      </c>
      <c r="C1532" s="97" t="s">
        <v>1671</v>
      </c>
      <c r="D1532" s="2">
        <v>5753062037</v>
      </c>
      <c r="E1532" s="86" t="s">
        <v>0</v>
      </c>
      <c r="F1532" s="86" t="s">
        <v>1</v>
      </c>
      <c r="G1532" s="13">
        <v>5000000</v>
      </c>
      <c r="H1532" s="20">
        <v>45892</v>
      </c>
      <c r="I1532" s="112"/>
    </row>
    <row r="1533" spans="1:9" x14ac:dyDescent="0.25">
      <c r="A1533" s="15" t="s">
        <v>1700</v>
      </c>
      <c r="B1533" s="20">
        <v>45161</v>
      </c>
      <c r="C1533" s="97" t="s">
        <v>1699</v>
      </c>
      <c r="D1533" s="2">
        <v>5703011541</v>
      </c>
      <c r="E1533" s="86" t="s">
        <v>0</v>
      </c>
      <c r="F1533" s="86" t="s">
        <v>1</v>
      </c>
      <c r="G1533" s="13">
        <v>5000000</v>
      </c>
      <c r="H1533" s="20">
        <v>46257</v>
      </c>
      <c r="I1533" s="112"/>
    </row>
    <row r="1534" spans="1:9" x14ac:dyDescent="0.25">
      <c r="A1534" s="15" t="s">
        <v>1698</v>
      </c>
      <c r="B1534" s="20">
        <v>45162</v>
      </c>
      <c r="C1534" s="97" t="s">
        <v>1671</v>
      </c>
      <c r="D1534" s="2">
        <v>5753062037</v>
      </c>
      <c r="E1534" s="86" t="s">
        <v>0</v>
      </c>
      <c r="F1534" s="86" t="s">
        <v>1</v>
      </c>
      <c r="G1534" s="13">
        <v>5000000</v>
      </c>
      <c r="H1534" s="20">
        <v>45893</v>
      </c>
      <c r="I1534" s="112"/>
    </row>
    <row r="1535" spans="1:9" x14ac:dyDescent="0.25">
      <c r="A1535" s="15" t="s">
        <v>1701</v>
      </c>
      <c r="B1535" s="20">
        <v>45162</v>
      </c>
      <c r="C1535" s="97" t="s">
        <v>1699</v>
      </c>
      <c r="D1535" s="2">
        <v>5703011541</v>
      </c>
      <c r="E1535" s="86" t="s">
        <v>0</v>
      </c>
      <c r="F1535" s="86" t="s">
        <v>1</v>
      </c>
      <c r="G1535" s="13">
        <v>5000000</v>
      </c>
      <c r="H1535" s="20">
        <v>46258</v>
      </c>
      <c r="I1535" s="112"/>
    </row>
    <row r="1536" spans="1:9" x14ac:dyDescent="0.25">
      <c r="A1536" s="15" t="s">
        <v>1702</v>
      </c>
      <c r="B1536" s="20">
        <v>45163</v>
      </c>
      <c r="C1536" s="97" t="s">
        <v>1699</v>
      </c>
      <c r="D1536" s="2">
        <v>5703011541</v>
      </c>
      <c r="E1536" s="86" t="s">
        <v>0</v>
      </c>
      <c r="F1536" s="86" t="s">
        <v>1</v>
      </c>
      <c r="G1536" s="13">
        <v>5000000</v>
      </c>
      <c r="H1536" s="20">
        <v>46259</v>
      </c>
      <c r="I1536" s="112"/>
    </row>
    <row r="1537" spans="1:9" x14ac:dyDescent="0.25">
      <c r="A1537" s="15" t="s">
        <v>1703</v>
      </c>
      <c r="B1537" s="20">
        <v>45166</v>
      </c>
      <c r="C1537" s="97" t="s">
        <v>1704</v>
      </c>
      <c r="D1537" s="2">
        <v>5753050666</v>
      </c>
      <c r="E1537" s="86" t="s">
        <v>0</v>
      </c>
      <c r="F1537" s="86" t="s">
        <v>1</v>
      </c>
      <c r="G1537" s="13">
        <v>21600000</v>
      </c>
      <c r="H1537" s="20">
        <v>45881</v>
      </c>
      <c r="I1537" s="112"/>
    </row>
    <row r="1538" spans="1:9" x14ac:dyDescent="0.25">
      <c r="A1538" s="15" t="s">
        <v>1705</v>
      </c>
      <c r="B1538" s="20">
        <v>45166</v>
      </c>
      <c r="C1538" s="97" t="s">
        <v>1671</v>
      </c>
      <c r="D1538" s="2">
        <v>5753062037</v>
      </c>
      <c r="E1538" s="86" t="s">
        <v>0</v>
      </c>
      <c r="F1538" s="86" t="s">
        <v>1</v>
      </c>
      <c r="G1538" s="13">
        <v>5000000</v>
      </c>
      <c r="H1538" s="20">
        <v>45897</v>
      </c>
      <c r="I1538" s="112"/>
    </row>
    <row r="1539" spans="1:9" x14ac:dyDescent="0.25">
      <c r="A1539" s="15" t="s">
        <v>1727</v>
      </c>
      <c r="B1539" s="20">
        <v>45169</v>
      </c>
      <c r="C1539" s="91" t="s">
        <v>1599</v>
      </c>
      <c r="D1539" s="2">
        <v>5720016317</v>
      </c>
      <c r="E1539" s="38" t="s">
        <v>0</v>
      </c>
      <c r="F1539" s="38" t="s">
        <v>1</v>
      </c>
      <c r="G1539" s="13">
        <v>1774000</v>
      </c>
      <c r="H1539" s="20">
        <v>45534</v>
      </c>
      <c r="I1539" s="112"/>
    </row>
    <row r="1540" spans="1:9" x14ac:dyDescent="0.25">
      <c r="A1540" s="15" t="s">
        <v>1731</v>
      </c>
      <c r="B1540" s="20">
        <v>45170</v>
      </c>
      <c r="C1540" s="22" t="s">
        <v>1186</v>
      </c>
      <c r="D1540" s="140">
        <v>5752200220</v>
      </c>
      <c r="E1540" s="38" t="s">
        <v>0</v>
      </c>
      <c r="F1540" s="38" t="s">
        <v>1</v>
      </c>
      <c r="G1540" s="13">
        <v>3000000</v>
      </c>
      <c r="H1540" s="20">
        <v>46266</v>
      </c>
      <c r="I1540" s="112"/>
    </row>
    <row r="1541" spans="1:9" x14ac:dyDescent="0.25">
      <c r="A1541" s="15" t="s">
        <v>1734</v>
      </c>
      <c r="B1541" s="20">
        <v>45176</v>
      </c>
      <c r="C1541" s="85" t="s">
        <v>518</v>
      </c>
      <c r="D1541" s="149">
        <v>5752046956</v>
      </c>
      <c r="E1541" s="150" t="s">
        <v>0</v>
      </c>
      <c r="F1541" s="150" t="s">
        <v>1</v>
      </c>
      <c r="G1541" s="13">
        <v>750000</v>
      </c>
      <c r="H1541" s="20">
        <v>45722</v>
      </c>
      <c r="I1541" s="112"/>
    </row>
    <row r="1542" spans="1:9" x14ac:dyDescent="0.25">
      <c r="A1542" s="15" t="s">
        <v>1735</v>
      </c>
      <c r="B1542" s="20">
        <v>45180</v>
      </c>
      <c r="C1542" s="85" t="s">
        <v>1368</v>
      </c>
      <c r="D1542" s="149">
        <v>570501533992</v>
      </c>
      <c r="E1542" s="150" t="s">
        <v>0</v>
      </c>
      <c r="F1542" s="150" t="s">
        <v>1</v>
      </c>
      <c r="G1542" s="13">
        <v>1500000</v>
      </c>
      <c r="H1542" s="20">
        <v>46276</v>
      </c>
      <c r="I1542" s="112"/>
    </row>
    <row r="1543" spans="1:9" x14ac:dyDescent="0.25">
      <c r="A1543" s="15" t="s">
        <v>1740</v>
      </c>
      <c r="B1543" s="20">
        <v>45182</v>
      </c>
      <c r="C1543" s="85" t="s">
        <v>1736</v>
      </c>
      <c r="D1543" s="149">
        <v>575300045803</v>
      </c>
      <c r="E1543" s="150" t="s">
        <v>0</v>
      </c>
      <c r="F1543" s="150" t="s">
        <v>1</v>
      </c>
      <c r="G1543" s="13">
        <v>25000000</v>
      </c>
      <c r="H1543" s="20">
        <v>48835</v>
      </c>
      <c r="I1543" s="112"/>
    </row>
    <row r="1544" spans="1:9" x14ac:dyDescent="0.25">
      <c r="A1544" s="15" t="s">
        <v>1741</v>
      </c>
      <c r="B1544" s="20">
        <v>45182</v>
      </c>
      <c r="C1544" s="85" t="s">
        <v>896</v>
      </c>
      <c r="D1544" s="149">
        <v>5720023917</v>
      </c>
      <c r="E1544" s="150" t="s">
        <v>0</v>
      </c>
      <c r="F1544" s="150" t="s">
        <v>1</v>
      </c>
      <c r="G1544" s="13">
        <v>5000000</v>
      </c>
      <c r="H1544" s="20">
        <v>46278</v>
      </c>
      <c r="I1544" s="112"/>
    </row>
    <row r="1545" spans="1:9" x14ac:dyDescent="0.25">
      <c r="A1545" s="15" t="s">
        <v>1742</v>
      </c>
      <c r="B1545" s="20">
        <v>45182</v>
      </c>
      <c r="C1545" s="85" t="s">
        <v>896</v>
      </c>
      <c r="D1545" s="149">
        <v>5720023917</v>
      </c>
      <c r="E1545" s="150" t="s">
        <v>0</v>
      </c>
      <c r="F1545" s="150" t="s">
        <v>1</v>
      </c>
      <c r="G1545" s="13">
        <v>4000000</v>
      </c>
      <c r="H1545" s="20">
        <v>46278</v>
      </c>
      <c r="I1545" s="112"/>
    </row>
    <row r="1546" spans="1:9" x14ac:dyDescent="0.25">
      <c r="A1546" s="15" t="s">
        <v>1761</v>
      </c>
      <c r="B1546" s="20">
        <v>45197</v>
      </c>
      <c r="C1546" s="85" t="s">
        <v>488</v>
      </c>
      <c r="D1546" s="149">
        <v>5751200700</v>
      </c>
      <c r="E1546" s="150" t="s">
        <v>0</v>
      </c>
      <c r="F1546" s="150" t="s">
        <v>1</v>
      </c>
      <c r="G1546" s="13">
        <v>650000</v>
      </c>
      <c r="H1546" s="20">
        <v>45342</v>
      </c>
      <c r="I1546" s="112"/>
    </row>
    <row r="1547" spans="1:9" x14ac:dyDescent="0.25">
      <c r="A1547" s="15" t="s">
        <v>1762</v>
      </c>
      <c r="B1547" s="20">
        <v>45197</v>
      </c>
      <c r="C1547" s="85" t="s">
        <v>1589</v>
      </c>
      <c r="D1547" s="149">
        <v>3232019896</v>
      </c>
      <c r="E1547" s="150" t="s">
        <v>0</v>
      </c>
      <c r="F1547" s="150" t="s">
        <v>1</v>
      </c>
      <c r="G1547" s="13">
        <v>4995000</v>
      </c>
      <c r="H1547" s="20">
        <v>45563</v>
      </c>
      <c r="I1547" s="112"/>
    </row>
    <row r="1548" spans="1:9" x14ac:dyDescent="0.25">
      <c r="A1548" s="15" t="s">
        <v>1764</v>
      </c>
      <c r="B1548" s="20">
        <v>45198</v>
      </c>
      <c r="C1548" s="85" t="s">
        <v>1589</v>
      </c>
      <c r="D1548" s="149">
        <v>3232019896</v>
      </c>
      <c r="E1548" s="150" t="s">
        <v>0</v>
      </c>
      <c r="F1548" s="150" t="s">
        <v>1</v>
      </c>
      <c r="G1548" s="13">
        <v>4995000</v>
      </c>
      <c r="H1548" s="20">
        <v>45564</v>
      </c>
      <c r="I1548" s="112"/>
    </row>
    <row r="1549" spans="1:9" x14ac:dyDescent="0.25">
      <c r="A1549" s="15" t="s">
        <v>1768</v>
      </c>
      <c r="B1549" s="20">
        <v>45203</v>
      </c>
      <c r="C1549" s="85" t="s">
        <v>1769</v>
      </c>
      <c r="D1549" s="149">
        <v>5753074667</v>
      </c>
      <c r="E1549" s="150" t="s">
        <v>0</v>
      </c>
      <c r="F1549" s="150" t="s">
        <v>1</v>
      </c>
      <c r="G1549" s="13">
        <v>5000000</v>
      </c>
      <c r="H1549" s="20">
        <v>45934</v>
      </c>
      <c r="I1549" s="112"/>
    </row>
    <row r="1550" spans="1:9" x14ac:dyDescent="0.25">
      <c r="A1550" s="15" t="s">
        <v>1770</v>
      </c>
      <c r="B1550" s="20">
        <v>45204</v>
      </c>
      <c r="C1550" s="85" t="s">
        <v>1769</v>
      </c>
      <c r="D1550" s="149">
        <v>5753074667</v>
      </c>
      <c r="E1550" s="150" t="s">
        <v>0</v>
      </c>
      <c r="F1550" s="150" t="s">
        <v>1</v>
      </c>
      <c r="G1550" s="13">
        <v>5000000</v>
      </c>
      <c r="H1550" s="20">
        <v>45935</v>
      </c>
      <c r="I1550" s="112"/>
    </row>
    <row r="1551" spans="1:9" x14ac:dyDescent="0.25">
      <c r="A1551" s="15" t="s">
        <v>1779</v>
      </c>
      <c r="B1551" s="20">
        <v>45211</v>
      </c>
      <c r="C1551" s="85" t="s">
        <v>732</v>
      </c>
      <c r="D1551" s="149">
        <v>5707004418</v>
      </c>
      <c r="E1551" s="150" t="s">
        <v>0</v>
      </c>
      <c r="F1551" s="150" t="s">
        <v>1</v>
      </c>
      <c r="G1551" s="13">
        <v>1900000</v>
      </c>
      <c r="H1551" s="20">
        <v>45758</v>
      </c>
      <c r="I1551" s="112"/>
    </row>
    <row r="1552" spans="1:9" ht="30" x14ac:dyDescent="0.25">
      <c r="A1552" s="15" t="s">
        <v>1798</v>
      </c>
      <c r="B1552" s="20">
        <v>45224</v>
      </c>
      <c r="C1552" s="85" t="s">
        <v>1799</v>
      </c>
      <c r="D1552" s="149">
        <v>3234040565</v>
      </c>
      <c r="E1552" s="150" t="s">
        <v>0</v>
      </c>
      <c r="F1552" s="150" t="s">
        <v>1</v>
      </c>
      <c r="G1552" s="13">
        <v>4995000</v>
      </c>
      <c r="H1552" s="20">
        <v>46318</v>
      </c>
      <c r="I1552" s="112"/>
    </row>
    <row r="1553" spans="1:9" ht="30" x14ac:dyDescent="0.25">
      <c r="A1553" s="15" t="s">
        <v>1802</v>
      </c>
      <c r="B1553" s="20">
        <v>45225</v>
      </c>
      <c r="C1553" s="85" t="s">
        <v>1799</v>
      </c>
      <c r="D1553" s="149">
        <v>3234040565</v>
      </c>
      <c r="E1553" s="150" t="s">
        <v>0</v>
      </c>
      <c r="F1553" s="150" t="s">
        <v>1</v>
      </c>
      <c r="G1553" s="13">
        <v>4995000</v>
      </c>
      <c r="H1553" s="20">
        <v>46321</v>
      </c>
      <c r="I1553" s="112"/>
    </row>
    <row r="1554" spans="1:9" x14ac:dyDescent="0.25">
      <c r="A1554" s="15" t="s">
        <v>1805</v>
      </c>
      <c r="B1554" s="20">
        <v>45225</v>
      </c>
      <c r="C1554" s="85" t="s">
        <v>1328</v>
      </c>
      <c r="D1554" s="149">
        <v>5752056538</v>
      </c>
      <c r="E1554" s="150" t="s">
        <v>0</v>
      </c>
      <c r="F1554" s="150" t="s">
        <v>1</v>
      </c>
      <c r="G1554" s="13">
        <v>1100000</v>
      </c>
      <c r="H1554" s="20">
        <v>47052</v>
      </c>
      <c r="I1554" s="112"/>
    </row>
    <row r="1555" spans="1:9" ht="30" x14ac:dyDescent="0.25">
      <c r="A1555" s="15" t="s">
        <v>1806</v>
      </c>
      <c r="B1555" s="20">
        <v>45226</v>
      </c>
      <c r="C1555" s="85" t="s">
        <v>1799</v>
      </c>
      <c r="D1555" s="149">
        <v>3234040565</v>
      </c>
      <c r="E1555" s="150" t="s">
        <v>0</v>
      </c>
      <c r="F1555" s="150" t="s">
        <v>1</v>
      </c>
      <c r="G1555" s="13">
        <v>4995000</v>
      </c>
      <c r="H1555" s="20">
        <v>46322</v>
      </c>
      <c r="I1555" s="112"/>
    </row>
    <row r="1556" spans="1:9" x14ac:dyDescent="0.25">
      <c r="A1556" s="15" t="s">
        <v>1816</v>
      </c>
      <c r="B1556" s="20">
        <v>45237</v>
      </c>
      <c r="C1556" s="85" t="s">
        <v>1288</v>
      </c>
      <c r="D1556" s="149">
        <v>571700602988</v>
      </c>
      <c r="E1556" s="150" t="s">
        <v>0</v>
      </c>
      <c r="F1556" s="150" t="s">
        <v>1</v>
      </c>
      <c r="G1556" s="13">
        <v>5000000</v>
      </c>
      <c r="H1556" s="20">
        <v>45603</v>
      </c>
      <c r="I1556" s="112"/>
    </row>
    <row r="1557" spans="1:9" x14ac:dyDescent="0.25">
      <c r="A1557" s="15" t="s">
        <v>1820</v>
      </c>
      <c r="B1557" s="20">
        <v>45238</v>
      </c>
      <c r="C1557" s="85" t="s">
        <v>1288</v>
      </c>
      <c r="D1557" s="149">
        <v>571700602988</v>
      </c>
      <c r="E1557" s="150" t="s">
        <v>0</v>
      </c>
      <c r="F1557" s="150" t="s">
        <v>1</v>
      </c>
      <c r="G1557" s="13">
        <v>5000000</v>
      </c>
      <c r="H1557" s="20">
        <v>45604</v>
      </c>
      <c r="I1557" s="112"/>
    </row>
    <row r="1558" spans="1:9" x14ac:dyDescent="0.25">
      <c r="A1558" s="15" t="s">
        <v>1822</v>
      </c>
      <c r="B1558" s="20">
        <v>45238</v>
      </c>
      <c r="C1558" s="85" t="s">
        <v>1159</v>
      </c>
      <c r="D1558" s="149">
        <v>5752070941</v>
      </c>
      <c r="E1558" s="150" t="s">
        <v>0</v>
      </c>
      <c r="F1558" s="150" t="s">
        <v>1</v>
      </c>
      <c r="G1558" s="13">
        <v>1864000</v>
      </c>
      <c r="H1558" s="20">
        <v>45604</v>
      </c>
      <c r="I1558" s="112"/>
    </row>
    <row r="1559" spans="1:9" x14ac:dyDescent="0.25">
      <c r="A1559" s="15" t="s">
        <v>1832</v>
      </c>
      <c r="B1559" s="20">
        <v>45239</v>
      </c>
      <c r="C1559" s="85" t="s">
        <v>1288</v>
      </c>
      <c r="D1559" s="149">
        <v>571700602988</v>
      </c>
      <c r="E1559" s="150" t="s">
        <v>0</v>
      </c>
      <c r="F1559" s="150" t="s">
        <v>1</v>
      </c>
      <c r="G1559" s="13">
        <v>5000000</v>
      </c>
      <c r="H1559" s="20">
        <v>45605</v>
      </c>
      <c r="I1559" s="112"/>
    </row>
    <row r="1560" spans="1:9" x14ac:dyDescent="0.25">
      <c r="A1560" s="15" t="s">
        <v>1837</v>
      </c>
      <c r="B1560" s="20">
        <v>45244</v>
      </c>
      <c r="C1560" s="85" t="s">
        <v>889</v>
      </c>
      <c r="D1560" s="149">
        <v>5720997211</v>
      </c>
      <c r="E1560" s="150" t="s">
        <v>0</v>
      </c>
      <c r="F1560" s="150" t="s">
        <v>1</v>
      </c>
      <c r="G1560" s="13">
        <v>5000000</v>
      </c>
      <c r="H1560" s="20">
        <v>45610</v>
      </c>
      <c r="I1560" s="112"/>
    </row>
    <row r="1561" spans="1:9" x14ac:dyDescent="0.25">
      <c r="A1561" s="15" t="s">
        <v>1845</v>
      </c>
      <c r="B1561" s="20">
        <v>45245</v>
      </c>
      <c r="C1561" s="85" t="s">
        <v>1186</v>
      </c>
      <c r="D1561" s="149">
        <v>5752200220</v>
      </c>
      <c r="E1561" s="150" t="s">
        <v>0</v>
      </c>
      <c r="F1561" s="150" t="s">
        <v>1</v>
      </c>
      <c r="G1561" s="13">
        <v>3000000</v>
      </c>
      <c r="H1561" s="20">
        <v>46341</v>
      </c>
      <c r="I1561" s="112"/>
    </row>
    <row r="1562" spans="1:9" x14ac:dyDescent="0.25">
      <c r="A1562" s="15" t="s">
        <v>1846</v>
      </c>
      <c r="B1562" s="20">
        <v>45246</v>
      </c>
      <c r="C1562" s="85" t="s">
        <v>231</v>
      </c>
      <c r="D1562" s="149">
        <v>575301799112</v>
      </c>
      <c r="E1562" s="150" t="s">
        <v>0</v>
      </c>
      <c r="F1562" s="150" t="s">
        <v>1</v>
      </c>
      <c r="G1562" s="13">
        <v>500000</v>
      </c>
      <c r="H1562" s="20">
        <v>45611</v>
      </c>
      <c r="I1562" s="112"/>
    </row>
    <row r="1563" spans="1:9" x14ac:dyDescent="0.25">
      <c r="A1563" s="15" t="s">
        <v>1875</v>
      </c>
      <c r="B1563" s="20">
        <v>45258</v>
      </c>
      <c r="C1563" s="85" t="s">
        <v>339</v>
      </c>
      <c r="D1563" s="149">
        <v>575301142165</v>
      </c>
      <c r="E1563" s="150" t="s">
        <v>0</v>
      </c>
      <c r="F1563" s="150" t="s">
        <v>1</v>
      </c>
      <c r="G1563" s="13">
        <v>5100000</v>
      </c>
      <c r="H1563" s="20">
        <v>45621</v>
      </c>
      <c r="I1563" s="112"/>
    </row>
    <row r="1564" spans="1:9" x14ac:dyDescent="0.25">
      <c r="A1564" s="15" t="s">
        <v>1888</v>
      </c>
      <c r="B1564" s="20">
        <v>45266</v>
      </c>
      <c r="C1564" s="85" t="s">
        <v>1019</v>
      </c>
      <c r="D1564" s="149">
        <v>5720007457</v>
      </c>
      <c r="E1564" s="150" t="s">
        <v>0</v>
      </c>
      <c r="F1564" s="150" t="s">
        <v>1</v>
      </c>
      <c r="G1564" s="13">
        <v>750000</v>
      </c>
      <c r="H1564" s="20">
        <v>46360</v>
      </c>
      <c r="I1564" s="112"/>
    </row>
    <row r="1565" spans="1:9" x14ac:dyDescent="0.25">
      <c r="A1565" s="15" t="s">
        <v>1895</v>
      </c>
      <c r="B1565" s="20">
        <v>45271</v>
      </c>
      <c r="C1565" s="85" t="s">
        <v>1288</v>
      </c>
      <c r="D1565" s="149">
        <v>571700602988</v>
      </c>
      <c r="E1565" s="150" t="s">
        <v>0</v>
      </c>
      <c r="F1565" s="150" t="s">
        <v>1</v>
      </c>
      <c r="G1565" s="13">
        <v>1450000</v>
      </c>
      <c r="H1565" s="20">
        <v>45637</v>
      </c>
      <c r="I1565" s="112"/>
    </row>
    <row r="1566" spans="1:9" x14ac:dyDescent="0.25">
      <c r="A1566" s="15" t="s">
        <v>1897</v>
      </c>
      <c r="B1566" s="20">
        <v>45272</v>
      </c>
      <c r="C1566" s="85" t="s">
        <v>1898</v>
      </c>
      <c r="D1566" s="149">
        <v>5752027992</v>
      </c>
      <c r="E1566" s="150" t="s">
        <v>0</v>
      </c>
      <c r="F1566" s="150" t="s">
        <v>1</v>
      </c>
      <c r="G1566" s="13">
        <v>1600000</v>
      </c>
      <c r="H1566" s="20">
        <v>45819</v>
      </c>
      <c r="I1566" s="112"/>
    </row>
    <row r="1567" spans="1:9" x14ac:dyDescent="0.25">
      <c r="A1567" s="15" t="s">
        <v>1905</v>
      </c>
      <c r="B1567" s="20">
        <v>45275</v>
      </c>
      <c r="C1567" s="85" t="s">
        <v>1159</v>
      </c>
      <c r="D1567" s="149">
        <v>5752070941</v>
      </c>
      <c r="E1567" s="150" t="s">
        <v>0</v>
      </c>
      <c r="F1567" s="150" t="s">
        <v>1</v>
      </c>
      <c r="G1567" s="13">
        <v>2000000</v>
      </c>
      <c r="H1567" s="20">
        <v>45641</v>
      </c>
      <c r="I1567" s="112"/>
    </row>
    <row r="1568" spans="1:9" x14ac:dyDescent="0.25">
      <c r="A1568" s="15" t="s">
        <v>1906</v>
      </c>
      <c r="B1568" s="20">
        <v>45275</v>
      </c>
      <c r="C1568" s="85" t="s">
        <v>1159</v>
      </c>
      <c r="D1568" s="149">
        <v>5752070941</v>
      </c>
      <c r="E1568" s="150" t="s">
        <v>0</v>
      </c>
      <c r="F1568" s="150" t="s">
        <v>1</v>
      </c>
      <c r="G1568" s="13">
        <v>5000000</v>
      </c>
      <c r="H1568" s="20">
        <v>45641</v>
      </c>
      <c r="I1568" s="112"/>
    </row>
    <row r="1569" spans="1:9" x14ac:dyDescent="0.25">
      <c r="A1569" s="15" t="s">
        <v>1909</v>
      </c>
      <c r="B1569" s="20">
        <v>45279</v>
      </c>
      <c r="C1569" s="85" t="s">
        <v>1112</v>
      </c>
      <c r="D1569" s="149">
        <v>5721003166</v>
      </c>
      <c r="E1569" s="150" t="s">
        <v>0</v>
      </c>
      <c r="F1569" s="150" t="s">
        <v>1</v>
      </c>
      <c r="G1569" s="13">
        <v>1500000</v>
      </c>
      <c r="H1569" s="20">
        <v>45787</v>
      </c>
      <c r="I1569" s="112"/>
    </row>
    <row r="1570" spans="1:9" x14ac:dyDescent="0.25">
      <c r="A1570" s="15" t="s">
        <v>1939</v>
      </c>
      <c r="B1570" s="20">
        <v>45286</v>
      </c>
      <c r="C1570" s="85" t="s">
        <v>1940</v>
      </c>
      <c r="D1570" s="149">
        <v>5718004339</v>
      </c>
      <c r="E1570" s="150" t="s">
        <v>0</v>
      </c>
      <c r="F1570" s="150" t="s">
        <v>1</v>
      </c>
      <c r="G1570" s="13">
        <v>5000000</v>
      </c>
      <c r="H1570" s="20">
        <v>46382</v>
      </c>
      <c r="I1570" s="112"/>
    </row>
    <row r="1571" spans="1:9" x14ac:dyDescent="0.25">
      <c r="A1571" s="15" t="s">
        <v>1959</v>
      </c>
      <c r="B1571" s="20">
        <v>45301</v>
      </c>
      <c r="C1571" s="85" t="s">
        <v>1328</v>
      </c>
      <c r="D1571" s="149">
        <v>5752056538</v>
      </c>
      <c r="E1571" s="150" t="s">
        <v>0</v>
      </c>
      <c r="F1571" s="150" t="s">
        <v>1</v>
      </c>
      <c r="G1571" s="13">
        <v>3700000</v>
      </c>
      <c r="H1571" s="20">
        <v>45757</v>
      </c>
      <c r="I1571" s="112"/>
    </row>
    <row r="1572" spans="1:9" x14ac:dyDescent="0.25">
      <c r="A1572" s="15" t="s">
        <v>1960</v>
      </c>
      <c r="B1572" s="20">
        <v>45301</v>
      </c>
      <c r="C1572" s="85" t="s">
        <v>1328</v>
      </c>
      <c r="D1572" s="149">
        <v>5752056538</v>
      </c>
      <c r="E1572" s="150" t="s">
        <v>0</v>
      </c>
      <c r="F1572" s="150" t="s">
        <v>1</v>
      </c>
      <c r="G1572" s="13">
        <v>5000000</v>
      </c>
      <c r="H1572" s="20">
        <v>45757</v>
      </c>
      <c r="I1572" s="112"/>
    </row>
    <row r="1573" spans="1:9" x14ac:dyDescent="0.25">
      <c r="A1573" s="15" t="s">
        <v>1961</v>
      </c>
      <c r="B1573" s="20">
        <v>45302</v>
      </c>
      <c r="C1573" s="85" t="s">
        <v>1328</v>
      </c>
      <c r="D1573" s="149">
        <v>5752056538</v>
      </c>
      <c r="E1573" s="150" t="s">
        <v>0</v>
      </c>
      <c r="F1573" s="150" t="s">
        <v>1</v>
      </c>
      <c r="G1573" s="13">
        <v>5000000</v>
      </c>
      <c r="H1573" s="20">
        <v>45758</v>
      </c>
      <c r="I1573" s="112"/>
    </row>
    <row r="1574" spans="1:9" x14ac:dyDescent="0.25">
      <c r="A1574" s="15" t="s">
        <v>1963</v>
      </c>
      <c r="B1574" s="20">
        <v>45303</v>
      </c>
      <c r="C1574" s="85" t="s">
        <v>1328</v>
      </c>
      <c r="D1574" s="149">
        <v>5752056538</v>
      </c>
      <c r="E1574" s="150" t="s">
        <v>0</v>
      </c>
      <c r="F1574" s="150" t="s">
        <v>1</v>
      </c>
      <c r="G1574" s="13">
        <v>5000000</v>
      </c>
      <c r="H1574" s="20">
        <v>45759</v>
      </c>
      <c r="I1574" s="112"/>
    </row>
    <row r="1575" spans="1:9" x14ac:dyDescent="0.25">
      <c r="A1575" s="15" t="s">
        <v>1967</v>
      </c>
      <c r="B1575" s="20">
        <v>45303</v>
      </c>
      <c r="C1575" s="85" t="s">
        <v>1288</v>
      </c>
      <c r="D1575" s="149">
        <v>571700602988</v>
      </c>
      <c r="E1575" s="150" t="s">
        <v>0</v>
      </c>
      <c r="F1575" s="150" t="s">
        <v>1</v>
      </c>
      <c r="G1575" s="13">
        <v>2500000</v>
      </c>
      <c r="H1575" s="20">
        <v>45669</v>
      </c>
      <c r="I1575" s="112"/>
    </row>
    <row r="1576" spans="1:9" x14ac:dyDescent="0.25">
      <c r="A1576" s="15" t="s">
        <v>1979</v>
      </c>
      <c r="B1576" s="20">
        <v>45309</v>
      </c>
      <c r="C1576" s="97" t="s">
        <v>520</v>
      </c>
      <c r="D1576" s="2">
        <v>5753024987</v>
      </c>
      <c r="E1576" s="86" t="s">
        <v>0</v>
      </c>
      <c r="F1576" s="86" t="s">
        <v>1</v>
      </c>
      <c r="G1576" s="13">
        <v>650000</v>
      </c>
      <c r="H1576" s="20">
        <v>46031</v>
      </c>
      <c r="I1576" s="112"/>
    </row>
    <row r="1577" spans="1:9" x14ac:dyDescent="0.25">
      <c r="A1577" s="15" t="s">
        <v>2008</v>
      </c>
      <c r="B1577" s="20">
        <v>45330</v>
      </c>
      <c r="C1577" s="97" t="s">
        <v>1589</v>
      </c>
      <c r="D1577" s="2">
        <v>3232019896</v>
      </c>
      <c r="E1577" s="86" t="s">
        <v>0</v>
      </c>
      <c r="F1577" s="86" t="s">
        <v>1</v>
      </c>
      <c r="G1577" s="13">
        <v>5000000</v>
      </c>
      <c r="H1577" s="20">
        <v>46426</v>
      </c>
      <c r="I1577" s="112"/>
    </row>
    <row r="1578" spans="1:9" x14ac:dyDescent="0.25">
      <c r="A1578" s="15" t="s">
        <v>2013</v>
      </c>
      <c r="B1578" s="20">
        <v>45335</v>
      </c>
      <c r="C1578" s="97" t="s">
        <v>2014</v>
      </c>
      <c r="D1578" s="2">
        <v>5703010587</v>
      </c>
      <c r="E1578" s="86" t="s">
        <v>0</v>
      </c>
      <c r="F1578" s="86" t="s">
        <v>1</v>
      </c>
      <c r="G1578" s="13">
        <v>8000000</v>
      </c>
      <c r="H1578" s="20">
        <v>46064</v>
      </c>
      <c r="I1578" s="112"/>
    </row>
    <row r="1579" spans="1:9" x14ac:dyDescent="0.25">
      <c r="A1579" s="15" t="s">
        <v>2034</v>
      </c>
      <c r="B1579" s="20">
        <v>45352</v>
      </c>
      <c r="C1579" s="97" t="s">
        <v>2035</v>
      </c>
      <c r="D1579" s="2">
        <v>5044108709</v>
      </c>
      <c r="E1579" s="86" t="s">
        <v>0</v>
      </c>
      <c r="F1579" s="86" t="s">
        <v>1</v>
      </c>
      <c r="G1579" s="13">
        <v>9940000</v>
      </c>
      <c r="H1579" s="20">
        <v>46038</v>
      </c>
      <c r="I1579" s="112"/>
    </row>
    <row r="1580" spans="1:9" x14ac:dyDescent="0.25">
      <c r="A1580" s="15" t="s">
        <v>2033</v>
      </c>
      <c r="B1580" s="20">
        <v>45352</v>
      </c>
      <c r="C1580" s="97" t="s">
        <v>2035</v>
      </c>
      <c r="D1580" s="2">
        <v>5044108709</v>
      </c>
      <c r="E1580" s="86" t="s">
        <v>0</v>
      </c>
      <c r="F1580" s="86" t="s">
        <v>1</v>
      </c>
      <c r="G1580" s="13">
        <v>24990000</v>
      </c>
      <c r="H1580" s="20">
        <v>46038</v>
      </c>
      <c r="I1580" s="112"/>
    </row>
    <row r="1581" spans="1:9" x14ac:dyDescent="0.25">
      <c r="A1581" s="15" t="s">
        <v>2052</v>
      </c>
      <c r="B1581" s="20">
        <v>45366</v>
      </c>
      <c r="C1581" s="97" t="s">
        <v>339</v>
      </c>
      <c r="D1581" s="2">
        <v>575301142165</v>
      </c>
      <c r="E1581" s="86" t="s">
        <v>0</v>
      </c>
      <c r="F1581" s="86" t="s">
        <v>1</v>
      </c>
      <c r="G1581" s="13">
        <v>2300000</v>
      </c>
      <c r="H1581" s="20">
        <v>45708</v>
      </c>
      <c r="I1581" s="112"/>
    </row>
    <row r="1582" spans="1:9" x14ac:dyDescent="0.25">
      <c r="A1582" s="15" t="s">
        <v>2056</v>
      </c>
      <c r="B1582" s="20">
        <v>45376</v>
      </c>
      <c r="C1582" s="97" t="s">
        <v>1056</v>
      </c>
      <c r="D1582" s="2">
        <v>5722111823</v>
      </c>
      <c r="E1582" s="86" t="s">
        <v>0</v>
      </c>
      <c r="F1582" s="86" t="s">
        <v>1</v>
      </c>
      <c r="G1582" s="13">
        <v>5000000</v>
      </c>
      <c r="H1582" s="20">
        <v>45741</v>
      </c>
      <c r="I1582" s="112"/>
    </row>
    <row r="1583" spans="1:9" x14ac:dyDescent="0.25">
      <c r="A1583" s="15" t="s">
        <v>2083</v>
      </c>
      <c r="B1583" s="20">
        <v>45387</v>
      </c>
      <c r="C1583" s="97" t="s">
        <v>611</v>
      </c>
      <c r="D1583" s="2">
        <v>5720010749</v>
      </c>
      <c r="E1583" s="86" t="s">
        <v>0</v>
      </c>
      <c r="F1583" s="86" t="s">
        <v>1</v>
      </c>
      <c r="G1583" s="13">
        <v>2675250</v>
      </c>
      <c r="H1583" s="20">
        <v>45752</v>
      </c>
      <c r="I1583" s="112"/>
    </row>
    <row r="1584" spans="1:9" x14ac:dyDescent="0.25">
      <c r="A1584" s="15" t="s">
        <v>2084</v>
      </c>
      <c r="B1584" s="20">
        <v>45387</v>
      </c>
      <c r="C1584" s="97" t="s">
        <v>1159</v>
      </c>
      <c r="D1584" s="2">
        <v>5752070941</v>
      </c>
      <c r="E1584" s="86" t="s">
        <v>0</v>
      </c>
      <c r="F1584" s="86" t="s">
        <v>1</v>
      </c>
      <c r="G1584" s="13">
        <v>5000000</v>
      </c>
      <c r="H1584" s="20">
        <v>45752</v>
      </c>
      <c r="I1584" s="112"/>
    </row>
    <row r="1585" spans="1:9" x14ac:dyDescent="0.25">
      <c r="A1585" s="15" t="s">
        <v>2088</v>
      </c>
      <c r="B1585" s="20">
        <v>45387</v>
      </c>
      <c r="C1585" s="97" t="s">
        <v>2087</v>
      </c>
      <c r="D1585" s="2">
        <v>3245503254</v>
      </c>
      <c r="E1585" s="86" t="s">
        <v>0</v>
      </c>
      <c r="F1585" s="86" t="s">
        <v>1</v>
      </c>
      <c r="G1585" s="13">
        <v>5000000</v>
      </c>
      <c r="H1585" s="20">
        <v>46482</v>
      </c>
      <c r="I1585" s="112"/>
    </row>
    <row r="1586" spans="1:9" x14ac:dyDescent="0.25">
      <c r="A1586" s="15" t="s">
        <v>2089</v>
      </c>
      <c r="B1586" s="20">
        <v>45390</v>
      </c>
      <c r="C1586" s="97" t="s">
        <v>2087</v>
      </c>
      <c r="D1586" s="2">
        <v>3245503254</v>
      </c>
      <c r="E1586" s="86" t="s">
        <v>0</v>
      </c>
      <c r="F1586" s="86" t="s">
        <v>1</v>
      </c>
      <c r="G1586" s="13">
        <v>5000000</v>
      </c>
      <c r="H1586" s="20">
        <v>46485</v>
      </c>
      <c r="I1586" s="112"/>
    </row>
    <row r="1587" spans="1:9" x14ac:dyDescent="0.25">
      <c r="A1587" s="15" t="s">
        <v>2114</v>
      </c>
      <c r="B1587" s="20">
        <v>45406</v>
      </c>
      <c r="C1587" s="97" t="s">
        <v>295</v>
      </c>
      <c r="D1587" s="2">
        <v>575200259907</v>
      </c>
      <c r="E1587" s="86" t="s">
        <v>0</v>
      </c>
      <c r="F1587" s="86" t="s">
        <v>1</v>
      </c>
      <c r="G1587" s="13">
        <v>2700000</v>
      </c>
      <c r="H1587" s="20">
        <v>45950</v>
      </c>
      <c r="I1587" s="112"/>
    </row>
    <row r="1588" spans="1:9" x14ac:dyDescent="0.25">
      <c r="A1588" s="15" t="s">
        <v>2116</v>
      </c>
      <c r="B1588" s="20">
        <v>45414</v>
      </c>
      <c r="C1588" s="97" t="s">
        <v>1096</v>
      </c>
      <c r="D1588" s="2">
        <v>5725001628</v>
      </c>
      <c r="E1588" s="86" t="s">
        <v>0</v>
      </c>
      <c r="F1588" s="86" t="s">
        <v>1</v>
      </c>
      <c r="G1588" s="13">
        <v>2500000</v>
      </c>
      <c r="H1588" s="20">
        <v>45779</v>
      </c>
      <c r="I1588" s="112"/>
    </row>
    <row r="1589" spans="1:9" x14ac:dyDescent="0.25">
      <c r="A1589" s="15" t="s">
        <v>2117</v>
      </c>
      <c r="B1589" s="20">
        <v>45418</v>
      </c>
      <c r="C1589" s="97" t="s">
        <v>1186</v>
      </c>
      <c r="D1589" s="2">
        <v>5752200220</v>
      </c>
      <c r="E1589" s="86" t="s">
        <v>0</v>
      </c>
      <c r="F1589" s="86" t="s">
        <v>1</v>
      </c>
      <c r="G1589" s="13">
        <v>3000000</v>
      </c>
      <c r="H1589" s="20">
        <v>46513</v>
      </c>
      <c r="I1589" s="112"/>
    </row>
    <row r="1590" spans="1:9" x14ac:dyDescent="0.25">
      <c r="A1590" s="15" t="s">
        <v>2118</v>
      </c>
      <c r="B1590" s="20">
        <v>45418</v>
      </c>
      <c r="C1590" s="97" t="s">
        <v>1656</v>
      </c>
      <c r="D1590" s="2">
        <v>5751055690</v>
      </c>
      <c r="E1590" s="86" t="s">
        <v>0</v>
      </c>
      <c r="F1590" s="86" t="s">
        <v>1</v>
      </c>
      <c r="G1590" s="13">
        <v>2500000</v>
      </c>
      <c r="H1590" s="20">
        <v>45783</v>
      </c>
      <c r="I1590" s="112"/>
    </row>
    <row r="1591" spans="1:9" x14ac:dyDescent="0.25">
      <c r="A1591" s="15" t="s">
        <v>2119</v>
      </c>
      <c r="B1591" s="20">
        <v>45420</v>
      </c>
      <c r="C1591" s="97" t="s">
        <v>2120</v>
      </c>
      <c r="D1591" s="2">
        <v>5753059210</v>
      </c>
      <c r="E1591" s="86" t="s">
        <v>0</v>
      </c>
      <c r="F1591" s="86" t="s">
        <v>1</v>
      </c>
      <c r="G1591" s="13">
        <v>2500000</v>
      </c>
      <c r="H1591" s="20">
        <v>46150</v>
      </c>
      <c r="I1591" s="112"/>
    </row>
    <row r="1592" spans="1:9" x14ac:dyDescent="0.25">
      <c r="A1592" s="15" t="s">
        <v>2129</v>
      </c>
      <c r="B1592" s="20">
        <v>45427</v>
      </c>
      <c r="C1592" s="97" t="s">
        <v>1096</v>
      </c>
      <c r="D1592" s="2">
        <v>5725001628</v>
      </c>
      <c r="E1592" s="86" t="s">
        <v>0</v>
      </c>
      <c r="F1592" s="86" t="s">
        <v>1</v>
      </c>
      <c r="G1592" s="13">
        <v>3500000</v>
      </c>
      <c r="H1592" s="20">
        <v>45792</v>
      </c>
      <c r="I1592" s="112"/>
    </row>
    <row r="1593" spans="1:9" x14ac:dyDescent="0.25">
      <c r="A1593" s="15" t="s">
        <v>2142</v>
      </c>
      <c r="B1593" s="20">
        <v>45441</v>
      </c>
      <c r="C1593" s="97" t="s">
        <v>1288</v>
      </c>
      <c r="D1593" s="2">
        <v>571700602988</v>
      </c>
      <c r="E1593" s="86" t="s">
        <v>0</v>
      </c>
      <c r="F1593" s="86" t="s">
        <v>1</v>
      </c>
      <c r="G1593" s="13">
        <v>5000000</v>
      </c>
      <c r="H1593" s="20">
        <v>45806</v>
      </c>
      <c r="I1593" s="112"/>
    </row>
    <row r="1594" spans="1:9" x14ac:dyDescent="0.25">
      <c r="A1594" s="15" t="s">
        <v>2147</v>
      </c>
      <c r="B1594" s="20">
        <v>45441</v>
      </c>
      <c r="C1594" s="97" t="s">
        <v>2148</v>
      </c>
      <c r="D1594" s="2">
        <v>5720018603</v>
      </c>
      <c r="E1594" s="86" t="s">
        <v>0</v>
      </c>
      <c r="F1594" s="86" t="s">
        <v>1</v>
      </c>
      <c r="G1594" s="13">
        <v>7589410</v>
      </c>
      <c r="H1594" s="20">
        <v>46535</v>
      </c>
      <c r="I1594" s="112"/>
    </row>
    <row r="1595" spans="1:9" x14ac:dyDescent="0.25">
      <c r="A1595" s="15" t="s">
        <v>2149</v>
      </c>
      <c r="B1595" s="20">
        <v>45442</v>
      </c>
      <c r="C1595" s="97" t="s">
        <v>1159</v>
      </c>
      <c r="D1595" s="2">
        <v>5752070941</v>
      </c>
      <c r="E1595" s="86" t="s">
        <v>0</v>
      </c>
      <c r="F1595" s="86" t="s">
        <v>1</v>
      </c>
      <c r="G1595" s="13">
        <v>1073200</v>
      </c>
      <c r="H1595" s="20">
        <v>45807</v>
      </c>
      <c r="I1595" s="112"/>
    </row>
    <row r="1596" spans="1:9" x14ac:dyDescent="0.25">
      <c r="A1596" s="15" t="s">
        <v>2151</v>
      </c>
      <c r="B1596" s="20">
        <v>45443</v>
      </c>
      <c r="C1596" s="97" t="s">
        <v>2152</v>
      </c>
      <c r="D1596" s="2">
        <v>5754027701</v>
      </c>
      <c r="E1596" s="86" t="s">
        <v>0</v>
      </c>
      <c r="F1596" s="86" t="s">
        <v>1</v>
      </c>
      <c r="G1596" s="13">
        <v>3000000</v>
      </c>
      <c r="H1596" s="20">
        <v>49094</v>
      </c>
      <c r="I1596" s="112"/>
    </row>
    <row r="1597" spans="1:9" x14ac:dyDescent="0.25">
      <c r="A1597" s="15" t="s">
        <v>2171</v>
      </c>
      <c r="B1597" s="20">
        <v>45471</v>
      </c>
      <c r="C1597" s="97" t="s">
        <v>2172</v>
      </c>
      <c r="D1597" s="2">
        <v>5720017631</v>
      </c>
      <c r="E1597" s="86" t="s">
        <v>0</v>
      </c>
      <c r="F1597" s="86" t="s">
        <v>1</v>
      </c>
      <c r="G1597" s="13">
        <v>5000000</v>
      </c>
      <c r="H1597" s="20">
        <v>45473</v>
      </c>
      <c r="I1597" s="112"/>
    </row>
    <row r="1598" spans="1:9" x14ac:dyDescent="0.25">
      <c r="A1598" s="15" t="s">
        <v>2180</v>
      </c>
      <c r="B1598" s="20">
        <v>45477</v>
      </c>
      <c r="C1598" s="97" t="s">
        <v>599</v>
      </c>
      <c r="D1598" s="2">
        <v>5752034929</v>
      </c>
      <c r="E1598" s="86" t="s">
        <v>0</v>
      </c>
      <c r="F1598" s="86" t="s">
        <v>1</v>
      </c>
      <c r="G1598" s="13">
        <v>1750000</v>
      </c>
      <c r="H1598" s="20">
        <v>46016</v>
      </c>
      <c r="I1598" s="112"/>
    </row>
    <row r="1599" spans="1:9" x14ac:dyDescent="0.25">
      <c r="A1599" s="15" t="s">
        <v>2181</v>
      </c>
      <c r="B1599" s="20">
        <v>45477</v>
      </c>
      <c r="C1599" s="97" t="s">
        <v>1699</v>
      </c>
      <c r="D1599" s="2">
        <v>5703011541</v>
      </c>
      <c r="E1599" s="86" t="s">
        <v>0</v>
      </c>
      <c r="F1599" s="86" t="s">
        <v>1</v>
      </c>
      <c r="G1599" s="13">
        <v>5000000</v>
      </c>
      <c r="H1599" s="20">
        <v>46572</v>
      </c>
      <c r="I1599" s="112"/>
    </row>
    <row r="1600" spans="1:9" x14ac:dyDescent="0.25">
      <c r="A1600" s="15" t="s">
        <v>2184</v>
      </c>
      <c r="B1600" s="20">
        <v>45478</v>
      </c>
      <c r="C1600" s="22" t="s">
        <v>1112</v>
      </c>
      <c r="D1600" s="140">
        <v>5721003166</v>
      </c>
      <c r="E1600" s="38" t="s">
        <v>0</v>
      </c>
      <c r="F1600" s="38" t="s">
        <v>1</v>
      </c>
      <c r="G1600" s="13">
        <v>5000000</v>
      </c>
      <c r="H1600" s="20">
        <v>45843</v>
      </c>
      <c r="I1600" s="112"/>
    </row>
    <row r="1601" spans="1:9" x14ac:dyDescent="0.25">
      <c r="A1601" s="15" t="s">
        <v>2185</v>
      </c>
      <c r="B1601" s="20">
        <v>45481</v>
      </c>
      <c r="C1601" s="97" t="s">
        <v>1699</v>
      </c>
      <c r="D1601" s="2">
        <v>5703011541</v>
      </c>
      <c r="E1601" s="86" t="s">
        <v>0</v>
      </c>
      <c r="F1601" s="86" t="s">
        <v>1</v>
      </c>
      <c r="G1601" s="13">
        <v>5000000</v>
      </c>
      <c r="H1601" s="20">
        <v>46576</v>
      </c>
      <c r="I1601" s="112"/>
    </row>
    <row r="1602" spans="1:9" x14ac:dyDescent="0.25">
      <c r="A1602" s="15" t="s">
        <v>2186</v>
      </c>
      <c r="B1602" s="20">
        <v>45484</v>
      </c>
      <c r="C1602" s="22" t="s">
        <v>488</v>
      </c>
      <c r="D1602" s="140">
        <v>575120000700</v>
      </c>
      <c r="E1602" s="38" t="s">
        <v>0</v>
      </c>
      <c r="F1602" s="38" t="s">
        <v>1</v>
      </c>
      <c r="G1602" s="13">
        <v>2500000</v>
      </c>
      <c r="H1602" s="20">
        <v>46579</v>
      </c>
      <c r="I1602" s="112"/>
    </row>
    <row r="1603" spans="1:9" x14ac:dyDescent="0.25">
      <c r="A1603" s="15" t="s">
        <v>2190</v>
      </c>
      <c r="B1603" s="20">
        <v>45485</v>
      </c>
      <c r="C1603" s="85" t="s">
        <v>2187</v>
      </c>
      <c r="D1603" s="149">
        <v>5753039920</v>
      </c>
      <c r="E1603" s="150" t="s">
        <v>0</v>
      </c>
      <c r="F1603" s="150" t="s">
        <v>1</v>
      </c>
      <c r="G1603" s="13">
        <v>2250000</v>
      </c>
      <c r="H1603" s="20">
        <v>45850</v>
      </c>
      <c r="I1603" s="112"/>
    </row>
    <row r="1604" spans="1:9" x14ac:dyDescent="0.25">
      <c r="A1604" s="15" t="s">
        <v>2195</v>
      </c>
      <c r="B1604" s="20">
        <v>45490</v>
      </c>
      <c r="C1604" s="97" t="s">
        <v>1699</v>
      </c>
      <c r="D1604" s="2">
        <v>5703011541</v>
      </c>
      <c r="E1604" s="86" t="s">
        <v>0</v>
      </c>
      <c r="F1604" s="86" t="s">
        <v>1</v>
      </c>
      <c r="G1604" s="13">
        <v>5000000</v>
      </c>
      <c r="H1604" s="20">
        <v>46585</v>
      </c>
      <c r="I1604" s="112"/>
    </row>
    <row r="1605" spans="1:9" x14ac:dyDescent="0.25">
      <c r="A1605" s="15" t="s">
        <v>2203</v>
      </c>
      <c r="B1605" s="20">
        <v>45502</v>
      </c>
      <c r="C1605" s="97" t="s">
        <v>889</v>
      </c>
      <c r="D1605" s="2">
        <v>5720997211</v>
      </c>
      <c r="E1605" s="86" t="s">
        <v>0</v>
      </c>
      <c r="F1605" s="86" t="s">
        <v>1</v>
      </c>
      <c r="G1605" s="13">
        <v>2600000</v>
      </c>
      <c r="H1605" s="20">
        <v>46010</v>
      </c>
      <c r="I1605" s="112"/>
    </row>
    <row r="1606" spans="1:9" x14ac:dyDescent="0.25">
      <c r="A1606" s="15" t="s">
        <v>2204</v>
      </c>
      <c r="B1606" s="20">
        <v>45502</v>
      </c>
      <c r="C1606" s="97" t="s">
        <v>2205</v>
      </c>
      <c r="D1606" s="2">
        <v>5753058249</v>
      </c>
      <c r="E1606" s="86" t="s">
        <v>0</v>
      </c>
      <c r="F1606" s="86" t="s">
        <v>1</v>
      </c>
      <c r="G1606" s="13">
        <v>5000000</v>
      </c>
      <c r="H1606" s="20">
        <v>46597</v>
      </c>
      <c r="I1606" s="112"/>
    </row>
    <row r="1607" spans="1:9" x14ac:dyDescent="0.25">
      <c r="A1607" s="15" t="s">
        <v>2206</v>
      </c>
      <c r="B1607" s="20">
        <v>45502</v>
      </c>
      <c r="C1607" s="97" t="s">
        <v>2207</v>
      </c>
      <c r="D1607" s="2">
        <v>5753068092</v>
      </c>
      <c r="E1607" s="86" t="s">
        <v>0</v>
      </c>
      <c r="F1607" s="86" t="s">
        <v>1</v>
      </c>
      <c r="G1607" s="13">
        <v>5000000</v>
      </c>
      <c r="H1607" s="20">
        <v>46597</v>
      </c>
      <c r="I1607" s="112"/>
    </row>
    <row r="1608" spans="1:9" x14ac:dyDescent="0.25">
      <c r="A1608" s="15" t="s">
        <v>2210</v>
      </c>
      <c r="B1608" s="20">
        <v>45505</v>
      </c>
      <c r="C1608" s="97" t="s">
        <v>1937</v>
      </c>
      <c r="D1608" s="2">
        <v>3245007802</v>
      </c>
      <c r="E1608" s="86" t="s">
        <v>0</v>
      </c>
      <c r="F1608" s="86" t="s">
        <v>1</v>
      </c>
      <c r="G1608" s="13">
        <v>5000000</v>
      </c>
      <c r="H1608" s="20">
        <v>47331</v>
      </c>
      <c r="I1608" s="112"/>
    </row>
    <row r="1609" spans="1:9" s="159" customFormat="1" x14ac:dyDescent="0.25">
      <c r="A1609" s="153" t="s">
        <v>2214</v>
      </c>
      <c r="B1609" s="154">
        <v>45510</v>
      </c>
      <c r="C1609" s="155" t="s">
        <v>1159</v>
      </c>
      <c r="D1609" s="2">
        <v>5752070941</v>
      </c>
      <c r="E1609" s="156" t="s">
        <v>0</v>
      </c>
      <c r="F1609" s="156" t="s">
        <v>1</v>
      </c>
      <c r="G1609" s="157">
        <v>5000000</v>
      </c>
      <c r="H1609" s="154">
        <v>45875</v>
      </c>
      <c r="I1609" s="158"/>
    </row>
    <row r="1610" spans="1:9" s="159" customFormat="1" x14ac:dyDescent="0.25">
      <c r="A1610" s="153" t="s">
        <v>2215</v>
      </c>
      <c r="B1610" s="154">
        <v>45510</v>
      </c>
      <c r="C1610" s="155" t="s">
        <v>1159</v>
      </c>
      <c r="D1610" s="2">
        <v>5752070941</v>
      </c>
      <c r="E1610" s="156" t="s">
        <v>0</v>
      </c>
      <c r="F1610" s="156" t="s">
        <v>1</v>
      </c>
      <c r="G1610" s="157">
        <v>3500000</v>
      </c>
      <c r="H1610" s="154">
        <v>45875</v>
      </c>
      <c r="I1610" s="158"/>
    </row>
    <row r="1611" spans="1:9" s="159" customFormat="1" x14ac:dyDescent="0.25">
      <c r="A1611" s="153" t="s">
        <v>2217</v>
      </c>
      <c r="B1611" s="154">
        <v>45510</v>
      </c>
      <c r="C1611" s="155" t="s">
        <v>1293</v>
      </c>
      <c r="D1611" s="2">
        <v>5752046032</v>
      </c>
      <c r="E1611" s="156" t="s">
        <v>0</v>
      </c>
      <c r="F1611" s="156" t="s">
        <v>1</v>
      </c>
      <c r="G1611" s="157">
        <v>5000000</v>
      </c>
      <c r="H1611" s="154">
        <v>45875</v>
      </c>
      <c r="I1611" s="158"/>
    </row>
    <row r="1612" spans="1:9" s="159" customFormat="1" x14ac:dyDescent="0.25">
      <c r="A1612" s="153" t="s">
        <v>2216</v>
      </c>
      <c r="B1612" s="154">
        <v>45511</v>
      </c>
      <c r="C1612" s="155" t="s">
        <v>1159</v>
      </c>
      <c r="D1612" s="2">
        <v>5752070941</v>
      </c>
      <c r="E1612" s="156" t="s">
        <v>0</v>
      </c>
      <c r="F1612" s="156" t="s">
        <v>1</v>
      </c>
      <c r="G1612" s="157">
        <v>5000000</v>
      </c>
      <c r="H1612" s="154">
        <v>45876</v>
      </c>
      <c r="I1612" s="158"/>
    </row>
    <row r="1613" spans="1:9" s="159" customFormat="1" x14ac:dyDescent="0.25">
      <c r="A1613" s="153" t="s">
        <v>2218</v>
      </c>
      <c r="B1613" s="154">
        <v>45511</v>
      </c>
      <c r="C1613" s="155" t="s">
        <v>1656</v>
      </c>
      <c r="D1613" s="2">
        <v>5751055690</v>
      </c>
      <c r="E1613" s="156" t="s">
        <v>0</v>
      </c>
      <c r="F1613" s="156" t="s">
        <v>1</v>
      </c>
      <c r="G1613" s="157">
        <v>1500000</v>
      </c>
      <c r="H1613" s="154">
        <v>45876</v>
      </c>
      <c r="I1613" s="158"/>
    </row>
    <row r="1614" spans="1:9" s="159" customFormat="1" x14ac:dyDescent="0.25">
      <c r="A1614" s="153" t="s">
        <v>2228</v>
      </c>
      <c r="B1614" s="154">
        <v>45523</v>
      </c>
      <c r="C1614" s="155" t="s">
        <v>1699</v>
      </c>
      <c r="D1614" s="2">
        <v>5703011541</v>
      </c>
      <c r="E1614" s="156" t="s">
        <v>0</v>
      </c>
      <c r="F1614" s="156" t="s">
        <v>1</v>
      </c>
      <c r="G1614" s="157">
        <v>5000000</v>
      </c>
      <c r="H1614" s="154">
        <v>46618</v>
      </c>
      <c r="I1614" s="158"/>
    </row>
    <row r="1615" spans="1:9" x14ac:dyDescent="0.25">
      <c r="A1615" s="15" t="s">
        <v>2229</v>
      </c>
      <c r="B1615" s="20">
        <v>45525</v>
      </c>
      <c r="C1615" s="97" t="s">
        <v>2230</v>
      </c>
      <c r="D1615" s="2">
        <v>5754024404</v>
      </c>
      <c r="E1615" s="86" t="s">
        <v>0</v>
      </c>
      <c r="F1615" s="86" t="s">
        <v>1</v>
      </c>
      <c r="G1615" s="13">
        <v>8940000</v>
      </c>
      <c r="H1615" s="20">
        <v>48081</v>
      </c>
      <c r="I1615" s="112"/>
    </row>
    <row r="1616" spans="1:9" x14ac:dyDescent="0.25">
      <c r="A1616" s="15" t="s">
        <v>2242</v>
      </c>
      <c r="B1616" s="20">
        <v>45534</v>
      </c>
      <c r="C1616" s="97" t="s">
        <v>2014</v>
      </c>
      <c r="D1616" s="2">
        <v>5703010587</v>
      </c>
      <c r="E1616" s="86" t="s">
        <v>0</v>
      </c>
      <c r="F1616" s="86" t="s">
        <v>1</v>
      </c>
      <c r="G1616" s="13">
        <v>800000</v>
      </c>
      <c r="H1616" s="20">
        <v>46080</v>
      </c>
      <c r="I1616" s="112"/>
    </row>
    <row r="1617" spans="1:9" x14ac:dyDescent="0.25">
      <c r="A1617" s="15" t="s">
        <v>2249</v>
      </c>
      <c r="B1617" s="20">
        <v>45541</v>
      </c>
      <c r="C1617" s="97" t="s">
        <v>2250</v>
      </c>
      <c r="D1617" s="2">
        <v>5715016865</v>
      </c>
      <c r="E1617" s="86" t="s">
        <v>0</v>
      </c>
      <c r="F1617" s="86" t="s">
        <v>1</v>
      </c>
      <c r="G1617" s="13">
        <v>9000000</v>
      </c>
      <c r="H1617" s="20">
        <v>46605</v>
      </c>
      <c r="I1617" s="112"/>
    </row>
    <row r="1618" spans="1:9" x14ac:dyDescent="0.25">
      <c r="A1618" s="15" t="s">
        <v>2376</v>
      </c>
      <c r="B1618" s="20">
        <v>45547</v>
      </c>
      <c r="C1618" s="97" t="s">
        <v>2260</v>
      </c>
      <c r="D1618" s="2">
        <v>5751035503</v>
      </c>
      <c r="E1618" s="86" t="s">
        <v>0</v>
      </c>
      <c r="F1618" s="86" t="s">
        <v>1</v>
      </c>
      <c r="G1618" s="13">
        <v>2500000</v>
      </c>
      <c r="H1618" s="20">
        <v>46642</v>
      </c>
      <c r="I1618" s="112"/>
    </row>
    <row r="1619" spans="1:9" x14ac:dyDescent="0.25">
      <c r="A1619" s="15" t="s">
        <v>2377</v>
      </c>
      <c r="B1619" s="20">
        <v>45552</v>
      </c>
      <c r="C1619" s="97" t="s">
        <v>1096</v>
      </c>
      <c r="D1619" s="2">
        <v>5725001628</v>
      </c>
      <c r="E1619" s="86" t="s">
        <v>0</v>
      </c>
      <c r="F1619" s="86" t="s">
        <v>1</v>
      </c>
      <c r="G1619" s="13">
        <v>5000000</v>
      </c>
      <c r="H1619" s="20">
        <v>45917</v>
      </c>
      <c r="I1619" s="112"/>
    </row>
    <row r="1620" spans="1:9" x14ac:dyDescent="0.25">
      <c r="A1620" s="15" t="s">
        <v>2378</v>
      </c>
      <c r="B1620" s="20">
        <v>45559</v>
      </c>
      <c r="C1620" s="97" t="s">
        <v>1186</v>
      </c>
      <c r="D1620" s="2">
        <v>5752200220</v>
      </c>
      <c r="E1620" s="86" t="s">
        <v>0</v>
      </c>
      <c r="F1620" s="86" t="s">
        <v>1</v>
      </c>
      <c r="G1620" s="13">
        <v>3000000</v>
      </c>
      <c r="H1620" s="20">
        <v>46654</v>
      </c>
      <c r="I1620" s="112"/>
    </row>
    <row r="1621" spans="1:9" x14ac:dyDescent="0.25">
      <c r="A1621" s="15" t="s">
        <v>2379</v>
      </c>
      <c r="B1621" s="20">
        <v>45562</v>
      </c>
      <c r="C1621" s="97" t="s">
        <v>2269</v>
      </c>
      <c r="D1621" s="2">
        <v>5725004869</v>
      </c>
      <c r="E1621" s="86" t="s">
        <v>0</v>
      </c>
      <c r="F1621" s="86" t="s">
        <v>1</v>
      </c>
      <c r="G1621" s="13">
        <v>3119000</v>
      </c>
      <c r="H1621" s="20">
        <v>48123</v>
      </c>
      <c r="I1621" s="112"/>
    </row>
    <row r="1622" spans="1:9" x14ac:dyDescent="0.25">
      <c r="A1622" s="15" t="s">
        <v>2380</v>
      </c>
      <c r="B1622" s="20">
        <v>45562</v>
      </c>
      <c r="C1622" s="97" t="s">
        <v>2269</v>
      </c>
      <c r="D1622" s="2">
        <v>5725004869</v>
      </c>
      <c r="E1622" s="86" t="s">
        <v>0</v>
      </c>
      <c r="F1622" s="86" t="s">
        <v>1</v>
      </c>
      <c r="G1622" s="13">
        <v>13300000</v>
      </c>
      <c r="H1622" s="20">
        <v>48123</v>
      </c>
      <c r="I1622" s="112"/>
    </row>
    <row r="1623" spans="1:9" x14ac:dyDescent="0.25">
      <c r="A1623" s="15" t="s">
        <v>2381</v>
      </c>
      <c r="B1623" s="20">
        <v>45582</v>
      </c>
      <c r="C1623" s="97" t="s">
        <v>2283</v>
      </c>
      <c r="D1623" s="2">
        <v>5703007270</v>
      </c>
      <c r="E1623" s="86" t="s">
        <v>0</v>
      </c>
      <c r="F1623" s="86" t="s">
        <v>1</v>
      </c>
      <c r="G1623" s="13">
        <v>850000</v>
      </c>
      <c r="H1623" s="20">
        <v>46128</v>
      </c>
      <c r="I1623" s="112"/>
    </row>
    <row r="1624" spans="1:9" x14ac:dyDescent="0.25">
      <c r="A1624" s="15" t="s">
        <v>2382</v>
      </c>
      <c r="B1624" s="20">
        <v>45602</v>
      </c>
      <c r="C1624" s="97" t="s">
        <v>231</v>
      </c>
      <c r="D1624" s="2">
        <v>575301799112</v>
      </c>
      <c r="E1624" s="86" t="s">
        <v>0</v>
      </c>
      <c r="F1624" s="86" t="s">
        <v>1</v>
      </c>
      <c r="G1624" s="13">
        <v>800000</v>
      </c>
      <c r="H1624" s="20">
        <v>45966</v>
      </c>
      <c r="I1624" s="112"/>
    </row>
    <row r="1625" spans="1:9" x14ac:dyDescent="0.25">
      <c r="A1625" s="15" t="s">
        <v>2383</v>
      </c>
      <c r="B1625" s="20">
        <v>45603</v>
      </c>
      <c r="C1625" s="97" t="s">
        <v>1096</v>
      </c>
      <c r="D1625" s="2">
        <v>5725001628</v>
      </c>
      <c r="E1625" s="86" t="s">
        <v>0</v>
      </c>
      <c r="F1625" s="86" t="s">
        <v>1</v>
      </c>
      <c r="G1625" s="13">
        <v>5000000</v>
      </c>
      <c r="H1625" s="20">
        <v>45968</v>
      </c>
      <c r="I1625" s="112"/>
    </row>
    <row r="1626" spans="1:9" x14ac:dyDescent="0.25">
      <c r="A1626" s="15" t="s">
        <v>2384</v>
      </c>
      <c r="B1626" s="20">
        <v>45611</v>
      </c>
      <c r="C1626" s="97" t="s">
        <v>553</v>
      </c>
      <c r="D1626" s="2">
        <v>5753070616</v>
      </c>
      <c r="E1626" s="86" t="s">
        <v>0</v>
      </c>
      <c r="F1626" s="86" t="s">
        <v>1</v>
      </c>
      <c r="G1626" s="13">
        <v>8750000</v>
      </c>
      <c r="H1626" s="20">
        <v>46675</v>
      </c>
      <c r="I1626" s="112"/>
    </row>
    <row r="1627" spans="1:9" x14ac:dyDescent="0.25">
      <c r="A1627" s="15" t="s">
        <v>2385</v>
      </c>
      <c r="B1627" s="20">
        <v>45624</v>
      </c>
      <c r="C1627" s="97" t="s">
        <v>2328</v>
      </c>
      <c r="D1627" s="2">
        <v>5753059002</v>
      </c>
      <c r="E1627" s="86" t="s">
        <v>0</v>
      </c>
      <c r="F1627" s="86" t="s">
        <v>1</v>
      </c>
      <c r="G1627" s="13">
        <v>22500000</v>
      </c>
      <c r="H1627" s="20">
        <v>47450</v>
      </c>
      <c r="I1627" s="112"/>
    </row>
    <row r="1628" spans="1:9" x14ac:dyDescent="0.25">
      <c r="A1628" s="15" t="s">
        <v>2386</v>
      </c>
      <c r="B1628" s="20">
        <v>45624</v>
      </c>
      <c r="C1628" s="97" t="s">
        <v>2328</v>
      </c>
      <c r="D1628" s="2">
        <v>5753059002</v>
      </c>
      <c r="E1628" s="86" t="s">
        <v>0</v>
      </c>
      <c r="F1628" s="86" t="s">
        <v>1</v>
      </c>
      <c r="G1628" s="13">
        <v>2500000</v>
      </c>
      <c r="H1628" s="20">
        <v>47450</v>
      </c>
      <c r="I1628" s="112"/>
    </row>
    <row r="1629" spans="1:9" x14ac:dyDescent="0.25">
      <c r="A1629" s="15" t="s">
        <v>2387</v>
      </c>
      <c r="B1629" s="20">
        <v>45684</v>
      </c>
      <c r="C1629" s="97" t="s">
        <v>1610</v>
      </c>
      <c r="D1629" s="2">
        <v>5752042366</v>
      </c>
      <c r="E1629" s="86" t="s">
        <v>0</v>
      </c>
      <c r="F1629" s="86" t="s">
        <v>1</v>
      </c>
      <c r="G1629" s="13">
        <v>850000</v>
      </c>
      <c r="H1629" s="20">
        <v>46227</v>
      </c>
      <c r="I1629" s="112"/>
    </row>
    <row r="1630" spans="1:9" x14ac:dyDescent="0.25">
      <c r="A1630" s="15" t="s">
        <v>2388</v>
      </c>
      <c r="B1630" s="20">
        <v>45694</v>
      </c>
      <c r="C1630" s="97" t="s">
        <v>166</v>
      </c>
      <c r="D1630" s="2">
        <v>5751028560</v>
      </c>
      <c r="E1630" s="86" t="s">
        <v>0</v>
      </c>
      <c r="F1630" s="86" t="s">
        <v>1</v>
      </c>
      <c r="G1630" s="13">
        <v>6211200</v>
      </c>
      <c r="H1630" s="20">
        <v>46789</v>
      </c>
      <c r="I1630" s="112"/>
    </row>
    <row r="1631" spans="1:9" s="159" customFormat="1" x14ac:dyDescent="0.25">
      <c r="A1631" s="153" t="s">
        <v>2389</v>
      </c>
      <c r="B1631" s="154">
        <v>45705</v>
      </c>
      <c r="C1631" s="155" t="s">
        <v>1656</v>
      </c>
      <c r="D1631" s="2">
        <v>5751055690</v>
      </c>
      <c r="E1631" s="156" t="s">
        <v>0</v>
      </c>
      <c r="F1631" s="156" t="s">
        <v>1</v>
      </c>
      <c r="G1631" s="157">
        <v>1350000</v>
      </c>
      <c r="H1631" s="154">
        <v>46248</v>
      </c>
      <c r="I1631" s="158"/>
    </row>
    <row r="1632" spans="1:9" s="159" customFormat="1" x14ac:dyDescent="0.25">
      <c r="A1632" s="153" t="s">
        <v>2393</v>
      </c>
      <c r="B1632" s="154">
        <v>45715</v>
      </c>
      <c r="C1632" s="155" t="s">
        <v>1288</v>
      </c>
      <c r="D1632" s="2">
        <v>571700602988</v>
      </c>
      <c r="E1632" s="156" t="s">
        <v>0</v>
      </c>
      <c r="F1632" s="156" t="s">
        <v>1</v>
      </c>
      <c r="G1632" s="157">
        <v>4000000</v>
      </c>
      <c r="H1632" s="154">
        <v>46080</v>
      </c>
      <c r="I1632" s="158"/>
    </row>
    <row r="1633" spans="1:9" s="159" customFormat="1" x14ac:dyDescent="0.25">
      <c r="A1633" s="153" t="s">
        <v>2401</v>
      </c>
      <c r="B1633" s="154">
        <v>45720</v>
      </c>
      <c r="C1633" s="97" t="s">
        <v>1096</v>
      </c>
      <c r="D1633" s="2">
        <v>5725001628</v>
      </c>
      <c r="E1633" s="86" t="s">
        <v>0</v>
      </c>
      <c r="F1633" s="86" t="s">
        <v>1</v>
      </c>
      <c r="G1633" s="157">
        <v>5000000</v>
      </c>
      <c r="H1633" s="154">
        <v>46085</v>
      </c>
      <c r="I1633" s="158"/>
    </row>
    <row r="1634" spans="1:9" s="159" customFormat="1" x14ac:dyDescent="0.25">
      <c r="A1634" s="153" t="s">
        <v>2407</v>
      </c>
      <c r="B1634" s="154">
        <v>45728</v>
      </c>
      <c r="C1634" s="97" t="s">
        <v>1096</v>
      </c>
      <c r="D1634" s="2">
        <v>5725001628</v>
      </c>
      <c r="E1634" s="86" t="s">
        <v>0</v>
      </c>
      <c r="F1634" s="86" t="s">
        <v>1</v>
      </c>
      <c r="G1634" s="157">
        <v>2500000</v>
      </c>
      <c r="H1634" s="154">
        <v>46093</v>
      </c>
      <c r="I1634" s="158"/>
    </row>
    <row r="1635" spans="1:9" s="159" customFormat="1" x14ac:dyDescent="0.25">
      <c r="A1635" s="153" t="s">
        <v>2409</v>
      </c>
      <c r="B1635" s="154">
        <v>45728</v>
      </c>
      <c r="C1635" s="97" t="s">
        <v>2410</v>
      </c>
      <c r="D1635" s="2">
        <v>5720996088</v>
      </c>
      <c r="E1635" s="86" t="s">
        <v>0</v>
      </c>
      <c r="F1635" s="86" t="s">
        <v>1</v>
      </c>
      <c r="G1635" s="157">
        <v>2000000</v>
      </c>
      <c r="H1635" s="154">
        <v>46073</v>
      </c>
      <c r="I1635" s="158"/>
    </row>
    <row r="1636" spans="1:9" s="159" customFormat="1" x14ac:dyDescent="0.25">
      <c r="A1636" s="153" t="s">
        <v>2412</v>
      </c>
      <c r="B1636" s="154">
        <v>45730</v>
      </c>
      <c r="C1636" s="97" t="s">
        <v>2413</v>
      </c>
      <c r="D1636" s="2">
        <v>5751018709</v>
      </c>
      <c r="E1636" s="86" t="s">
        <v>0</v>
      </c>
      <c r="F1636" s="86" t="s">
        <v>1</v>
      </c>
      <c r="G1636" s="157">
        <v>13461500</v>
      </c>
      <c r="H1636" s="154">
        <v>45892</v>
      </c>
      <c r="I1636" s="158"/>
    </row>
    <row r="1637" spans="1:9" s="159" customFormat="1" x14ac:dyDescent="0.25">
      <c r="A1637" s="153" t="s">
        <v>2420</v>
      </c>
      <c r="B1637" s="154">
        <v>45769</v>
      </c>
      <c r="C1637" s="97" t="s">
        <v>712</v>
      </c>
      <c r="D1637" s="2">
        <v>5717006870</v>
      </c>
      <c r="E1637" s="86" t="s">
        <v>2256</v>
      </c>
      <c r="F1637" s="86" t="s">
        <v>1</v>
      </c>
      <c r="G1637" s="157">
        <v>25000000</v>
      </c>
      <c r="H1637" s="154">
        <v>46037</v>
      </c>
      <c r="I1637" s="158"/>
    </row>
    <row r="1638" spans="1:9" s="159" customFormat="1" x14ac:dyDescent="0.25">
      <c r="A1638" s="153" t="s">
        <v>2422</v>
      </c>
      <c r="B1638" s="154">
        <v>45783</v>
      </c>
      <c r="C1638" s="97" t="s">
        <v>2410</v>
      </c>
      <c r="D1638" s="2">
        <v>5720996088</v>
      </c>
      <c r="E1638" s="86" t="s">
        <v>0</v>
      </c>
      <c r="F1638" s="86" t="s">
        <v>1</v>
      </c>
      <c r="G1638" s="157">
        <v>5000000</v>
      </c>
      <c r="H1638" s="154">
        <v>46148</v>
      </c>
      <c r="I1638" s="158"/>
    </row>
    <row r="1639" spans="1:9" s="159" customFormat="1" x14ac:dyDescent="0.25">
      <c r="A1639" s="153" t="s">
        <v>2423</v>
      </c>
      <c r="B1639" s="154">
        <v>45784</v>
      </c>
      <c r="C1639" s="97" t="s">
        <v>2410</v>
      </c>
      <c r="D1639" s="2">
        <v>5720996088</v>
      </c>
      <c r="E1639" s="86" t="s">
        <v>0</v>
      </c>
      <c r="F1639" s="86" t="s">
        <v>1</v>
      </c>
      <c r="G1639" s="157">
        <v>5000000</v>
      </c>
      <c r="H1639" s="154">
        <v>46149</v>
      </c>
      <c r="I1639" s="158"/>
    </row>
    <row r="1640" spans="1:9" s="159" customFormat="1" x14ac:dyDescent="0.25">
      <c r="A1640" s="153" t="s">
        <v>2426</v>
      </c>
      <c r="B1640" s="154">
        <v>45789</v>
      </c>
      <c r="C1640" s="155" t="s">
        <v>1288</v>
      </c>
      <c r="D1640" s="2">
        <v>571700602988</v>
      </c>
      <c r="E1640" s="156" t="s">
        <v>0</v>
      </c>
      <c r="F1640" s="156" t="s">
        <v>1</v>
      </c>
      <c r="G1640" s="157">
        <v>5000000</v>
      </c>
      <c r="H1640" s="154">
        <v>46154</v>
      </c>
      <c r="I1640" s="158"/>
    </row>
    <row r="1641" spans="1:9" s="159" customFormat="1" x14ac:dyDescent="0.25">
      <c r="A1641" s="153" t="s">
        <v>2428</v>
      </c>
      <c r="B1641" s="154">
        <v>45790</v>
      </c>
      <c r="C1641" s="155" t="s">
        <v>1288</v>
      </c>
      <c r="D1641" s="2">
        <v>571700602988</v>
      </c>
      <c r="E1641" s="156" t="s">
        <v>0</v>
      </c>
      <c r="F1641" s="156" t="s">
        <v>1</v>
      </c>
      <c r="G1641" s="157">
        <v>5000000</v>
      </c>
      <c r="H1641" s="154">
        <v>46155</v>
      </c>
      <c r="I1641" s="158"/>
    </row>
    <row r="1642" spans="1:9" s="159" customFormat="1" x14ac:dyDescent="0.25">
      <c r="A1642" s="153" t="s">
        <v>2432</v>
      </c>
      <c r="B1642" s="154">
        <v>45791</v>
      </c>
      <c r="C1642" s="155" t="s">
        <v>1288</v>
      </c>
      <c r="D1642" s="2">
        <v>571700602988</v>
      </c>
      <c r="E1642" s="156" t="s">
        <v>0</v>
      </c>
      <c r="F1642" s="156" t="s">
        <v>1</v>
      </c>
      <c r="G1642" s="157">
        <v>5000000</v>
      </c>
      <c r="H1642" s="171">
        <v>46156</v>
      </c>
      <c r="I1642" s="158"/>
    </row>
    <row r="1643" spans="1:9" s="159" customFormat="1" x14ac:dyDescent="0.25">
      <c r="A1643" s="153" t="s">
        <v>2437</v>
      </c>
      <c r="B1643" s="154">
        <v>45796</v>
      </c>
      <c r="C1643" s="155" t="s">
        <v>754</v>
      </c>
      <c r="D1643" s="2">
        <v>5751027710</v>
      </c>
      <c r="E1643" s="156" t="s">
        <v>0</v>
      </c>
      <c r="F1643" s="156" t="s">
        <v>1</v>
      </c>
      <c r="G1643" s="157">
        <v>1000000</v>
      </c>
      <c r="H1643" s="171">
        <v>46344</v>
      </c>
      <c r="I1643" s="158"/>
    </row>
    <row r="1644" spans="1:9" s="159" customFormat="1" x14ac:dyDescent="0.25">
      <c r="A1644" s="153" t="s">
        <v>2438</v>
      </c>
      <c r="B1644" s="154">
        <v>45798</v>
      </c>
      <c r="C1644" s="97" t="s">
        <v>1096</v>
      </c>
      <c r="D1644" s="2">
        <v>5725001628</v>
      </c>
      <c r="E1644" s="86" t="s">
        <v>0</v>
      </c>
      <c r="F1644" s="86" t="s">
        <v>1</v>
      </c>
      <c r="G1644" s="157">
        <v>4000000</v>
      </c>
      <c r="H1644" s="171">
        <v>46163</v>
      </c>
      <c r="I1644" s="158"/>
    </row>
    <row r="1645" spans="1:9" s="159" customFormat="1" x14ac:dyDescent="0.25">
      <c r="A1645" s="153" t="s">
        <v>2447</v>
      </c>
      <c r="B1645" s="154">
        <v>45833</v>
      </c>
      <c r="C1645" s="97" t="s">
        <v>1671</v>
      </c>
      <c r="D1645" s="2">
        <v>5753062037</v>
      </c>
      <c r="E1645" s="86" t="s">
        <v>0</v>
      </c>
      <c r="F1645" s="86" t="s">
        <v>1</v>
      </c>
      <c r="G1645" s="157">
        <v>5000000</v>
      </c>
      <c r="H1645" s="171">
        <v>47659</v>
      </c>
      <c r="I1645" s="158"/>
    </row>
    <row r="1646" spans="1:9" s="159" customFormat="1" x14ac:dyDescent="0.25">
      <c r="A1646" s="153" t="s">
        <v>2453</v>
      </c>
      <c r="B1646" s="154">
        <v>45861</v>
      </c>
      <c r="C1646" s="97" t="s">
        <v>2454</v>
      </c>
      <c r="D1646" s="2">
        <v>5720017631</v>
      </c>
      <c r="E1646" s="86" t="s">
        <v>0</v>
      </c>
      <c r="F1646" s="86" t="s">
        <v>1</v>
      </c>
      <c r="G1646" s="157">
        <v>4000000</v>
      </c>
      <c r="H1646" s="171">
        <v>46077</v>
      </c>
      <c r="I1646" s="158"/>
    </row>
    <row r="1647" spans="1:9" s="159" customFormat="1" x14ac:dyDescent="0.25">
      <c r="A1647" s="153" t="s">
        <v>2527</v>
      </c>
      <c r="B1647" s="154">
        <v>45880</v>
      </c>
      <c r="C1647" s="155" t="s">
        <v>1159</v>
      </c>
      <c r="D1647" s="2">
        <v>5752070941</v>
      </c>
      <c r="E1647" s="156" t="s">
        <v>0</v>
      </c>
      <c r="F1647" s="156" t="s">
        <v>1</v>
      </c>
      <c r="G1647" s="157">
        <v>6081848</v>
      </c>
      <c r="H1647" s="171">
        <v>46245</v>
      </c>
      <c r="I1647" s="158"/>
    </row>
    <row r="1648" spans="1:9" s="159" customFormat="1" x14ac:dyDescent="0.25">
      <c r="A1648" s="153" t="s">
        <v>2529</v>
      </c>
      <c r="B1648" s="154">
        <v>45884</v>
      </c>
      <c r="C1648" s="97" t="s">
        <v>1096</v>
      </c>
      <c r="D1648" s="2">
        <v>5725001628</v>
      </c>
      <c r="E1648" s="86" t="s">
        <v>0</v>
      </c>
      <c r="F1648" s="86" t="s">
        <v>1</v>
      </c>
      <c r="G1648" s="157">
        <v>4000000</v>
      </c>
      <c r="H1648" s="171">
        <v>46248</v>
      </c>
      <c r="I1648" s="158"/>
    </row>
    <row r="1649" spans="1:9" s="159" customFormat="1" x14ac:dyDescent="0.25">
      <c r="A1649" s="153" t="s">
        <v>2557</v>
      </c>
      <c r="B1649" s="154">
        <v>45915</v>
      </c>
      <c r="C1649" s="155" t="s">
        <v>1288</v>
      </c>
      <c r="D1649" s="2">
        <v>571700602988</v>
      </c>
      <c r="E1649" s="156" t="s">
        <v>0</v>
      </c>
      <c r="F1649" s="156" t="s">
        <v>1</v>
      </c>
      <c r="G1649" s="157">
        <v>5000000</v>
      </c>
      <c r="H1649" s="171">
        <v>46280</v>
      </c>
      <c r="I1649" s="158"/>
    </row>
    <row r="1650" spans="1:9" s="159" customFormat="1" x14ac:dyDescent="0.25">
      <c r="A1650" s="153" t="s">
        <v>2558</v>
      </c>
      <c r="B1650" s="154">
        <v>45916</v>
      </c>
      <c r="C1650" s="155" t="s">
        <v>1288</v>
      </c>
      <c r="D1650" s="2">
        <v>571700602988</v>
      </c>
      <c r="E1650" s="156" t="s">
        <v>0</v>
      </c>
      <c r="F1650" s="156" t="s">
        <v>1</v>
      </c>
      <c r="G1650" s="157">
        <v>5000000</v>
      </c>
      <c r="H1650" s="171">
        <v>46281</v>
      </c>
      <c r="I1650" s="158"/>
    </row>
    <row r="1651" spans="1:9" s="159" customFormat="1" x14ac:dyDescent="0.25">
      <c r="A1651" s="153" t="s">
        <v>2559</v>
      </c>
      <c r="B1651" s="154">
        <v>45917</v>
      </c>
      <c r="C1651" s="155" t="s">
        <v>1288</v>
      </c>
      <c r="D1651" s="2">
        <v>571700602988</v>
      </c>
      <c r="E1651" s="156" t="s">
        <v>0</v>
      </c>
      <c r="F1651" s="156" t="s">
        <v>1</v>
      </c>
      <c r="G1651" s="157">
        <v>2250000</v>
      </c>
      <c r="H1651" s="171">
        <v>46282</v>
      </c>
      <c r="I1651" s="158"/>
    </row>
    <row r="1652" spans="1:9" s="159" customFormat="1" x14ac:dyDescent="0.25">
      <c r="A1652" s="153" t="s">
        <v>2560</v>
      </c>
      <c r="B1652" s="154">
        <v>45919</v>
      </c>
      <c r="C1652" s="155" t="s">
        <v>712</v>
      </c>
      <c r="D1652" s="2">
        <v>5717006870</v>
      </c>
      <c r="E1652" s="156" t="s">
        <v>0</v>
      </c>
      <c r="F1652" s="156" t="s">
        <v>1</v>
      </c>
      <c r="G1652" s="157">
        <v>10000000</v>
      </c>
      <c r="H1652" s="171">
        <v>46282</v>
      </c>
      <c r="I1652" s="158"/>
    </row>
    <row r="1653" spans="1:9" s="159" customFormat="1" x14ac:dyDescent="0.25">
      <c r="A1653" s="153" t="s">
        <v>2566</v>
      </c>
      <c r="B1653" s="154">
        <v>45940</v>
      </c>
      <c r="C1653" s="155" t="s">
        <v>889</v>
      </c>
      <c r="D1653" s="2">
        <v>5720997211</v>
      </c>
      <c r="E1653" s="156" t="s">
        <v>0</v>
      </c>
      <c r="F1653" s="156" t="s">
        <v>1</v>
      </c>
      <c r="G1653" s="157">
        <v>5000000</v>
      </c>
      <c r="H1653" s="171">
        <v>47036</v>
      </c>
      <c r="I1653" s="158"/>
    </row>
    <row r="1654" spans="1:9" s="159" customFormat="1" x14ac:dyDescent="0.25">
      <c r="A1654" s="153" t="s">
        <v>2567</v>
      </c>
      <c r="B1654" s="154">
        <v>45943</v>
      </c>
      <c r="C1654" s="155" t="s">
        <v>1159</v>
      </c>
      <c r="D1654" s="2">
        <v>5752070941</v>
      </c>
      <c r="E1654" s="156" t="s">
        <v>0</v>
      </c>
      <c r="F1654" s="156" t="s">
        <v>1</v>
      </c>
      <c r="G1654" s="157">
        <v>5000000</v>
      </c>
      <c r="H1654" s="171">
        <v>46308</v>
      </c>
      <c r="I1654" s="158"/>
    </row>
    <row r="1655" spans="1:9" s="159" customFormat="1" x14ac:dyDescent="0.25">
      <c r="A1655" s="153" t="s">
        <v>2568</v>
      </c>
      <c r="B1655" s="154">
        <v>45944</v>
      </c>
      <c r="C1655" s="155" t="s">
        <v>1159</v>
      </c>
      <c r="D1655" s="2">
        <v>5752070941</v>
      </c>
      <c r="E1655" s="156" t="s">
        <v>0</v>
      </c>
      <c r="F1655" s="156" t="s">
        <v>1</v>
      </c>
      <c r="G1655" s="157">
        <v>1000000</v>
      </c>
      <c r="H1655" s="171">
        <v>46309</v>
      </c>
      <c r="I1655" s="158"/>
    </row>
    <row r="1656" spans="1:9" s="159" customFormat="1" x14ac:dyDescent="0.25">
      <c r="A1656" s="153" t="s">
        <v>2568</v>
      </c>
      <c r="B1656" s="154">
        <v>45944</v>
      </c>
      <c r="C1656" s="97" t="s">
        <v>1096</v>
      </c>
      <c r="D1656" s="2">
        <v>5725001628</v>
      </c>
      <c r="E1656" s="86" t="s">
        <v>0</v>
      </c>
      <c r="F1656" s="86" t="s">
        <v>1</v>
      </c>
      <c r="G1656" s="157">
        <v>3318789.6</v>
      </c>
      <c r="H1656" s="171">
        <v>46309</v>
      </c>
      <c r="I1656" s="158"/>
    </row>
    <row r="1657" spans="1:9" s="159" customFormat="1" x14ac:dyDescent="0.25">
      <c r="A1657" s="153" t="s">
        <v>2569</v>
      </c>
      <c r="B1657" s="154">
        <v>45945</v>
      </c>
      <c r="C1657" s="155" t="s">
        <v>1159</v>
      </c>
      <c r="D1657" s="2">
        <v>5752070941</v>
      </c>
      <c r="E1657" s="156" t="s">
        <v>0</v>
      </c>
      <c r="F1657" s="156" t="s">
        <v>1</v>
      </c>
      <c r="G1657" s="157">
        <v>5000000</v>
      </c>
      <c r="H1657" s="171">
        <v>46310</v>
      </c>
      <c r="I1657" s="158"/>
    </row>
    <row r="1658" spans="1:9" s="159" customFormat="1" x14ac:dyDescent="0.25">
      <c r="A1658" s="153" t="s">
        <v>2577</v>
      </c>
      <c r="B1658" s="154">
        <v>45953</v>
      </c>
      <c r="C1658" s="155" t="s">
        <v>488</v>
      </c>
      <c r="D1658" s="2">
        <v>5751200700</v>
      </c>
      <c r="E1658" s="156" t="s">
        <v>0</v>
      </c>
      <c r="F1658" s="156" t="s">
        <v>1</v>
      </c>
      <c r="G1658" s="157">
        <v>1800000</v>
      </c>
      <c r="H1658" s="171">
        <v>46374</v>
      </c>
      <c r="I1658" s="158"/>
    </row>
    <row r="1659" spans="1:9" s="159" customFormat="1" x14ac:dyDescent="0.25">
      <c r="A1659" s="153" t="s">
        <v>2578</v>
      </c>
      <c r="B1659" s="154">
        <v>45953</v>
      </c>
      <c r="C1659" s="155" t="s">
        <v>2579</v>
      </c>
      <c r="D1659" s="2">
        <v>5751061648</v>
      </c>
      <c r="E1659" s="156" t="s">
        <v>0</v>
      </c>
      <c r="F1659" s="156" t="s">
        <v>1</v>
      </c>
      <c r="G1659" s="157">
        <v>5000000</v>
      </c>
      <c r="H1659" s="171">
        <v>46937</v>
      </c>
      <c r="I1659" s="158"/>
    </row>
    <row r="1660" spans="1:9" s="159" customFormat="1" x14ac:dyDescent="0.25">
      <c r="A1660" s="153" t="s">
        <v>2580</v>
      </c>
      <c r="B1660" s="154">
        <v>45957</v>
      </c>
      <c r="C1660" s="155" t="s">
        <v>2581</v>
      </c>
      <c r="D1660" s="2">
        <v>5752076559</v>
      </c>
      <c r="E1660" s="156" t="s">
        <v>0</v>
      </c>
      <c r="F1660" s="156" t="s">
        <v>1</v>
      </c>
      <c r="G1660" s="157">
        <v>5000000</v>
      </c>
      <c r="H1660" s="171">
        <v>47053</v>
      </c>
      <c r="I1660" s="158"/>
    </row>
    <row r="1661" spans="1:9" s="159" customFormat="1" x14ac:dyDescent="0.25">
      <c r="A1661" s="153" t="s">
        <v>2582</v>
      </c>
      <c r="B1661" s="154">
        <v>45958</v>
      </c>
      <c r="C1661" s="155" t="s">
        <v>2581</v>
      </c>
      <c r="D1661" s="2">
        <v>5752076559</v>
      </c>
      <c r="E1661" s="156" t="s">
        <v>0</v>
      </c>
      <c r="F1661" s="156" t="s">
        <v>1</v>
      </c>
      <c r="G1661" s="157">
        <v>5000000</v>
      </c>
      <c r="H1661" s="171">
        <v>47054</v>
      </c>
      <c r="I1661" s="158"/>
    </row>
    <row r="1662" spans="1:9" s="159" customFormat="1" x14ac:dyDescent="0.25">
      <c r="A1662" s="153" t="s">
        <v>2585</v>
      </c>
      <c r="B1662" s="154">
        <v>45962</v>
      </c>
      <c r="C1662" s="155" t="s">
        <v>2586</v>
      </c>
      <c r="D1662" s="2">
        <v>5752040249</v>
      </c>
      <c r="E1662" s="156" t="s">
        <v>0</v>
      </c>
      <c r="F1662" s="156" t="s">
        <v>1</v>
      </c>
      <c r="G1662" s="157">
        <v>2300000</v>
      </c>
      <c r="H1662" s="171">
        <v>46080</v>
      </c>
      <c r="I1662" s="158"/>
    </row>
    <row r="1663" spans="1:9" s="159" customFormat="1" x14ac:dyDescent="0.25">
      <c r="A1663" s="153" t="s">
        <v>2587</v>
      </c>
      <c r="B1663" s="154">
        <v>45967</v>
      </c>
      <c r="C1663" s="155" t="s">
        <v>1610</v>
      </c>
      <c r="D1663" s="2">
        <v>5752042366</v>
      </c>
      <c r="E1663" s="156" t="s">
        <v>0</v>
      </c>
      <c r="F1663" s="156" t="s">
        <v>1</v>
      </c>
      <c r="G1663" s="157">
        <v>2000000</v>
      </c>
      <c r="H1663" s="171">
        <v>46512</v>
      </c>
      <c r="I1663" s="158"/>
    </row>
    <row r="1664" spans="1:9" s="159" customFormat="1" x14ac:dyDescent="0.25">
      <c r="A1664" s="153" t="s">
        <v>2588</v>
      </c>
      <c r="B1664" s="154">
        <v>45971</v>
      </c>
      <c r="C1664" s="155" t="s">
        <v>2250</v>
      </c>
      <c r="D1664" s="2">
        <v>5715016865</v>
      </c>
      <c r="E1664" s="156" t="s">
        <v>0</v>
      </c>
      <c r="F1664" s="156" t="s">
        <v>1</v>
      </c>
      <c r="G1664" s="157">
        <v>400000</v>
      </c>
      <c r="H1664" s="171">
        <v>46514</v>
      </c>
      <c r="I1664" s="158"/>
    </row>
    <row r="1665" spans="1:9" s="159" customFormat="1" x14ac:dyDescent="0.25">
      <c r="A1665" s="153" t="s">
        <v>2589</v>
      </c>
      <c r="B1665" s="154">
        <v>45971</v>
      </c>
      <c r="C1665" s="155" t="s">
        <v>2250</v>
      </c>
      <c r="D1665" s="2">
        <v>5715016865</v>
      </c>
      <c r="E1665" s="156" t="s">
        <v>0</v>
      </c>
      <c r="F1665" s="156" t="s">
        <v>1</v>
      </c>
      <c r="G1665" s="157">
        <v>200000</v>
      </c>
      <c r="H1665" s="171">
        <v>46700</v>
      </c>
      <c r="I1665" s="158"/>
    </row>
    <row r="1666" spans="1:9" s="159" customFormat="1" x14ac:dyDescent="0.25">
      <c r="A1666" s="153" t="s">
        <v>2611</v>
      </c>
      <c r="B1666" s="154">
        <v>45987</v>
      </c>
      <c r="C1666" s="155" t="s">
        <v>2612</v>
      </c>
      <c r="D1666" s="2">
        <v>575200294348</v>
      </c>
      <c r="E1666" s="156" t="s">
        <v>0</v>
      </c>
      <c r="F1666" s="156" t="s">
        <v>1</v>
      </c>
      <c r="G1666" s="157">
        <v>2650000</v>
      </c>
      <c r="H1666" s="171">
        <v>46527</v>
      </c>
      <c r="I1666" s="158"/>
    </row>
    <row r="1667" spans="1:9" s="159" customFormat="1" x14ac:dyDescent="0.25">
      <c r="A1667" s="153" t="s">
        <v>2614</v>
      </c>
      <c r="B1667" s="154">
        <v>45994</v>
      </c>
      <c r="C1667" s="155" t="s">
        <v>732</v>
      </c>
      <c r="D1667" s="2">
        <v>5707004418</v>
      </c>
      <c r="E1667" s="156" t="s">
        <v>0</v>
      </c>
      <c r="F1667" s="156" t="s">
        <v>1</v>
      </c>
      <c r="G1667" s="157">
        <v>550000</v>
      </c>
      <c r="H1667" s="171">
        <v>46358</v>
      </c>
      <c r="I1667" s="158"/>
    </row>
    <row r="1668" spans="1:9" s="159" customFormat="1" x14ac:dyDescent="0.25">
      <c r="A1668" s="153" t="s">
        <v>2625</v>
      </c>
      <c r="B1668" s="154">
        <v>46000</v>
      </c>
      <c r="C1668" s="155" t="s">
        <v>1159</v>
      </c>
      <c r="D1668" s="2">
        <v>5752070941</v>
      </c>
      <c r="E1668" s="156" t="s">
        <v>0</v>
      </c>
      <c r="F1668" s="156" t="s">
        <v>1</v>
      </c>
      <c r="G1668" s="157">
        <v>5000000</v>
      </c>
      <c r="H1668" s="171">
        <v>46000</v>
      </c>
      <c r="I1668" s="158"/>
    </row>
    <row r="1669" spans="1:9" s="159" customFormat="1" x14ac:dyDescent="0.25">
      <c r="A1669" s="153" t="s">
        <v>2626</v>
      </c>
      <c r="B1669" s="154">
        <v>46001</v>
      </c>
      <c r="C1669" s="155" t="s">
        <v>1159</v>
      </c>
      <c r="D1669" s="2">
        <v>5752070941</v>
      </c>
      <c r="E1669" s="156" t="s">
        <v>0</v>
      </c>
      <c r="F1669" s="156" t="s">
        <v>1</v>
      </c>
      <c r="G1669" s="157">
        <v>5000000</v>
      </c>
      <c r="H1669" s="171">
        <v>46366</v>
      </c>
      <c r="I1669" s="158"/>
    </row>
    <row r="1670" spans="1:9" s="159" customFormat="1" x14ac:dyDescent="0.25">
      <c r="A1670" s="153" t="s">
        <v>2627</v>
      </c>
      <c r="B1670" s="154">
        <v>46002</v>
      </c>
      <c r="C1670" s="155" t="s">
        <v>1159</v>
      </c>
      <c r="D1670" s="2">
        <v>5752070941</v>
      </c>
      <c r="E1670" s="156" t="s">
        <v>0</v>
      </c>
      <c r="F1670" s="156" t="s">
        <v>1</v>
      </c>
      <c r="G1670" s="157">
        <v>5000000</v>
      </c>
      <c r="H1670" s="171">
        <v>46367</v>
      </c>
      <c r="I1670" s="158"/>
    </row>
    <row r="1671" spans="1:9" s="159" customFormat="1" x14ac:dyDescent="0.25">
      <c r="A1671" s="153" t="s">
        <v>2628</v>
      </c>
      <c r="B1671" s="154">
        <v>46002</v>
      </c>
      <c r="C1671" s="155" t="s">
        <v>896</v>
      </c>
      <c r="D1671" s="2">
        <v>5720023917</v>
      </c>
      <c r="E1671" s="156" t="s">
        <v>0</v>
      </c>
      <c r="F1671" s="156" t="s">
        <v>1</v>
      </c>
      <c r="G1671" s="157">
        <v>5000000</v>
      </c>
      <c r="H1671" s="171">
        <v>47098</v>
      </c>
      <c r="I1671" s="158"/>
    </row>
    <row r="1672" spans="1:9" s="159" customFormat="1" x14ac:dyDescent="0.25">
      <c r="A1672" s="153" t="s">
        <v>2641</v>
      </c>
      <c r="B1672" s="154">
        <v>46010</v>
      </c>
      <c r="C1672" s="155" t="s">
        <v>2642</v>
      </c>
      <c r="D1672" s="2">
        <v>5722003994</v>
      </c>
      <c r="E1672" s="156" t="s">
        <v>0</v>
      </c>
      <c r="F1672" s="156" t="s">
        <v>1</v>
      </c>
      <c r="G1672" s="157">
        <v>25000000</v>
      </c>
      <c r="H1672" s="171">
        <v>46349</v>
      </c>
      <c r="I1672" s="158"/>
    </row>
    <row r="1673" spans="1:9" s="159" customFormat="1" x14ac:dyDescent="0.25">
      <c r="A1673" s="153" t="s">
        <v>2648</v>
      </c>
      <c r="B1673" s="154">
        <v>46016</v>
      </c>
      <c r="C1673" s="155" t="s">
        <v>1874</v>
      </c>
      <c r="D1673" s="2">
        <v>571200142570</v>
      </c>
      <c r="E1673" s="156" t="s">
        <v>0</v>
      </c>
      <c r="F1673" s="156" t="s">
        <v>1</v>
      </c>
      <c r="G1673" s="157">
        <v>25000000</v>
      </c>
      <c r="H1673" s="171">
        <v>46353</v>
      </c>
      <c r="I1673" s="158"/>
    </row>
    <row r="1674" spans="1:9" s="142" customFormat="1" ht="17.25" customHeight="1" x14ac:dyDescent="0.25">
      <c r="A1674" s="83" t="s">
        <v>2654</v>
      </c>
      <c r="B1674" s="84">
        <v>46020</v>
      </c>
      <c r="C1674" s="97" t="s">
        <v>2120</v>
      </c>
      <c r="D1674" s="108">
        <v>5753059210</v>
      </c>
      <c r="E1674" s="86" t="s">
        <v>0</v>
      </c>
      <c r="F1674" s="86" t="s">
        <v>1</v>
      </c>
      <c r="G1674" s="87">
        <v>4750000</v>
      </c>
      <c r="H1674" s="88">
        <v>47113</v>
      </c>
      <c r="I1674" s="89"/>
    </row>
    <row r="1675" spans="1:9" s="142" customFormat="1" ht="17.25" customHeight="1" x14ac:dyDescent="0.25">
      <c r="A1675" s="83" t="s">
        <v>2669</v>
      </c>
      <c r="B1675" s="84">
        <v>46042</v>
      </c>
      <c r="C1675" s="97" t="s">
        <v>2670</v>
      </c>
      <c r="D1675" s="108">
        <v>5720023917</v>
      </c>
      <c r="E1675" s="86" t="s">
        <v>0</v>
      </c>
      <c r="F1675" s="86" t="s">
        <v>1</v>
      </c>
      <c r="G1675" s="87">
        <v>5000000</v>
      </c>
      <c r="H1675" s="173">
        <v>47137</v>
      </c>
      <c r="I1675" s="89"/>
    </row>
    <row r="1676" spans="1:9" s="142" customFormat="1" ht="17.25" customHeight="1" x14ac:dyDescent="0.25">
      <c r="A1676" s="83" t="s">
        <v>2671</v>
      </c>
      <c r="B1676" s="84">
        <v>46043</v>
      </c>
      <c r="C1676" s="97" t="s">
        <v>2670</v>
      </c>
      <c r="D1676" s="108">
        <v>5720023917</v>
      </c>
      <c r="E1676" s="86" t="s">
        <v>0</v>
      </c>
      <c r="F1676" s="86" t="s">
        <v>1</v>
      </c>
      <c r="G1676" s="87">
        <v>5000000</v>
      </c>
      <c r="H1676" s="173">
        <v>47137</v>
      </c>
      <c r="I1676" s="89"/>
    </row>
    <row r="1677" spans="1:9" s="142" customFormat="1" ht="17.25" customHeight="1" x14ac:dyDescent="0.25">
      <c r="A1677" s="83" t="s">
        <v>2676</v>
      </c>
      <c r="B1677" s="84">
        <v>46051</v>
      </c>
      <c r="C1677" s="97" t="s">
        <v>2677</v>
      </c>
      <c r="D1677" s="2">
        <v>5751028560</v>
      </c>
      <c r="E1677" s="86" t="s">
        <v>0</v>
      </c>
      <c r="F1677" s="86" t="s">
        <v>1</v>
      </c>
      <c r="G1677" s="87">
        <v>19300000</v>
      </c>
      <c r="H1677" s="173">
        <v>47147</v>
      </c>
      <c r="I1677" s="89"/>
    </row>
    <row r="1678" spans="1:9" s="142" customFormat="1" ht="17.25" customHeight="1" x14ac:dyDescent="0.25">
      <c r="A1678" s="83" t="s">
        <v>2696</v>
      </c>
      <c r="B1678" s="84">
        <v>46078</v>
      </c>
      <c r="C1678" s="97" t="s">
        <v>863</v>
      </c>
      <c r="D1678" s="2">
        <v>5752043024</v>
      </c>
      <c r="E1678" s="86" t="s">
        <v>0</v>
      </c>
      <c r="F1678" s="86" t="s">
        <v>1</v>
      </c>
      <c r="G1678" s="87">
        <v>5000000</v>
      </c>
      <c r="H1678" s="173">
        <v>47171</v>
      </c>
      <c r="I1678" s="89"/>
    </row>
    <row r="1679" spans="1:9" s="159" customFormat="1" ht="15.75" customHeight="1" x14ac:dyDescent="0.25">
      <c r="A1679" s="153"/>
      <c r="B1679" s="154"/>
      <c r="C1679" s="169"/>
      <c r="D1679" s="108"/>
      <c r="E1679" s="170"/>
      <c r="F1679" s="170"/>
      <c r="G1679" s="157"/>
      <c r="H1679" s="171"/>
      <c r="I1679" s="158"/>
    </row>
    <row r="1680" spans="1:9" s="159" customFormat="1" x14ac:dyDescent="0.25">
      <c r="A1680" s="166"/>
      <c r="B1680" s="167"/>
      <c r="C1680" s="163"/>
      <c r="D1680" s="164"/>
      <c r="E1680" s="165"/>
      <c r="F1680" s="165"/>
      <c r="G1680" s="168"/>
      <c r="H1680" s="167"/>
      <c r="I1680" s="158"/>
    </row>
    <row r="1681" spans="1:9" x14ac:dyDescent="0.25">
      <c r="A1681" s="177" t="s">
        <v>65</v>
      </c>
      <c r="B1681" s="178"/>
      <c r="C1681" s="178"/>
      <c r="D1681" s="178"/>
      <c r="E1681" s="178"/>
      <c r="F1681" s="178"/>
      <c r="G1681" s="178"/>
      <c r="H1681" s="178"/>
      <c r="I1681" s="179"/>
    </row>
    <row r="1682" spans="1:9" x14ac:dyDescent="0.25">
      <c r="A1682" s="144" t="s">
        <v>617</v>
      </c>
      <c r="B1682" s="93">
        <v>44090</v>
      </c>
      <c r="C1682" s="144" t="s">
        <v>1119</v>
      </c>
      <c r="D1682" s="95">
        <v>5751024029</v>
      </c>
      <c r="E1682" s="95" t="s">
        <v>0</v>
      </c>
      <c r="F1682" s="95" t="s">
        <v>1</v>
      </c>
      <c r="G1682" s="96">
        <v>5430285</v>
      </c>
      <c r="H1682" s="93">
        <v>45183</v>
      </c>
      <c r="I1682" s="111"/>
    </row>
    <row r="1683" spans="1:9" ht="30" x14ac:dyDescent="0.25">
      <c r="A1683" s="145" t="s">
        <v>619</v>
      </c>
      <c r="B1683" s="20">
        <v>44162</v>
      </c>
      <c r="C1683" s="126" t="s">
        <v>618</v>
      </c>
      <c r="D1683" s="21">
        <v>5702006570</v>
      </c>
      <c r="E1683" s="21" t="s">
        <v>0</v>
      </c>
      <c r="F1683" s="21" t="s">
        <v>1</v>
      </c>
      <c r="G1683" s="19">
        <v>1000000</v>
      </c>
      <c r="H1683" s="20">
        <v>45142</v>
      </c>
      <c r="I1683" s="112"/>
    </row>
    <row r="1684" spans="1:9" x14ac:dyDescent="0.25">
      <c r="A1684" s="145" t="s">
        <v>861</v>
      </c>
      <c r="B1684" s="20">
        <v>44481</v>
      </c>
      <c r="C1684" s="126" t="s">
        <v>1016</v>
      </c>
      <c r="D1684" s="21">
        <v>5753001161</v>
      </c>
      <c r="E1684" s="21" t="s">
        <v>0</v>
      </c>
      <c r="F1684" s="21" t="s">
        <v>1</v>
      </c>
      <c r="G1684" s="19">
        <v>2500000</v>
      </c>
      <c r="H1684" s="20">
        <v>44631</v>
      </c>
      <c r="I1684" s="112"/>
    </row>
    <row r="1685" spans="1:9" x14ac:dyDescent="0.25">
      <c r="A1685" s="145" t="s">
        <v>910</v>
      </c>
      <c r="B1685" s="20">
        <v>44553</v>
      </c>
      <c r="C1685" s="126" t="s">
        <v>911</v>
      </c>
      <c r="D1685" s="21">
        <v>5752050600</v>
      </c>
      <c r="E1685" s="21" t="s">
        <v>0</v>
      </c>
      <c r="F1685" s="21" t="s">
        <v>1</v>
      </c>
      <c r="G1685" s="19">
        <v>100000</v>
      </c>
      <c r="H1685" s="20">
        <v>45566</v>
      </c>
      <c r="I1685" s="112"/>
    </row>
    <row r="1686" spans="1:9" x14ac:dyDescent="0.25">
      <c r="A1686" s="145" t="s">
        <v>1017</v>
      </c>
      <c r="B1686" s="20">
        <v>44700</v>
      </c>
      <c r="C1686" s="126" t="s">
        <v>1016</v>
      </c>
      <c r="D1686" s="21">
        <v>5753001161</v>
      </c>
      <c r="E1686" s="21" t="s">
        <v>0</v>
      </c>
      <c r="F1686" s="21" t="s">
        <v>1</v>
      </c>
      <c r="G1686" s="19">
        <v>2600000</v>
      </c>
      <c r="H1686" s="20">
        <v>45064</v>
      </c>
      <c r="I1686" s="112"/>
    </row>
    <row r="1687" spans="1:9" x14ac:dyDescent="0.25">
      <c r="A1687" s="145" t="s">
        <v>1118</v>
      </c>
      <c r="B1687" s="20">
        <v>44826</v>
      </c>
      <c r="C1687" s="147" t="s">
        <v>1119</v>
      </c>
      <c r="D1687" s="21">
        <v>5751024029</v>
      </c>
      <c r="E1687" s="21" t="s">
        <v>0</v>
      </c>
      <c r="F1687" s="21" t="s">
        <v>1</v>
      </c>
      <c r="G1687" s="19">
        <v>5505285</v>
      </c>
      <c r="H1687" s="20">
        <v>45919</v>
      </c>
      <c r="I1687" s="112"/>
    </row>
    <row r="1688" spans="1:9" s="142" customFormat="1" ht="18" customHeight="1" x14ac:dyDescent="0.25">
      <c r="A1688" s="57" t="s">
        <v>1388</v>
      </c>
      <c r="B1688" s="69">
        <v>44988</v>
      </c>
      <c r="C1688" s="22" t="s">
        <v>8</v>
      </c>
      <c r="D1688" s="140">
        <v>5717001582</v>
      </c>
      <c r="E1688" s="38" t="s">
        <v>0</v>
      </c>
      <c r="F1688" s="38" t="s">
        <v>1</v>
      </c>
      <c r="G1688" s="5">
        <v>5000000</v>
      </c>
      <c r="H1688" s="77">
        <v>46084</v>
      </c>
      <c r="I1688" s="15"/>
    </row>
    <row r="1689" spans="1:9" s="142" customFormat="1" ht="18" customHeight="1" x14ac:dyDescent="0.25">
      <c r="A1689" s="57" t="s">
        <v>1535</v>
      </c>
      <c r="B1689" s="69">
        <v>45071</v>
      </c>
      <c r="C1689" s="22" t="s">
        <v>8</v>
      </c>
      <c r="D1689" s="140">
        <v>5717001582</v>
      </c>
      <c r="E1689" s="38" t="s">
        <v>0</v>
      </c>
      <c r="F1689" s="38" t="s">
        <v>1</v>
      </c>
      <c r="G1689" s="5">
        <v>5000000</v>
      </c>
      <c r="H1689" s="77">
        <v>46167</v>
      </c>
      <c r="I1689" s="15"/>
    </row>
    <row r="1690" spans="1:9" s="142" customFormat="1" ht="18" customHeight="1" x14ac:dyDescent="0.25">
      <c r="A1690" s="57" t="s">
        <v>1558</v>
      </c>
      <c r="B1690" s="69">
        <v>45084</v>
      </c>
      <c r="C1690" s="22" t="s">
        <v>8</v>
      </c>
      <c r="D1690" s="140">
        <v>5717001582</v>
      </c>
      <c r="E1690" s="38" t="s">
        <v>0</v>
      </c>
      <c r="F1690" s="38" t="s">
        <v>1</v>
      </c>
      <c r="G1690" s="5">
        <v>5000000</v>
      </c>
      <c r="H1690" s="77">
        <v>46180</v>
      </c>
      <c r="I1690" s="15"/>
    </row>
    <row r="1691" spans="1:9" s="142" customFormat="1" ht="18" customHeight="1" x14ac:dyDescent="0.25">
      <c r="A1691" s="57" t="s">
        <v>1579</v>
      </c>
      <c r="B1691" s="69">
        <v>45099</v>
      </c>
      <c r="C1691" s="22" t="s">
        <v>8</v>
      </c>
      <c r="D1691" s="140">
        <v>5717001582</v>
      </c>
      <c r="E1691" s="38" t="s">
        <v>0</v>
      </c>
      <c r="F1691" s="38" t="s">
        <v>1</v>
      </c>
      <c r="G1691" s="5">
        <v>750000</v>
      </c>
      <c r="H1691" s="77">
        <v>46926</v>
      </c>
      <c r="I1691" s="15"/>
    </row>
    <row r="1692" spans="1:9" s="142" customFormat="1" ht="18" customHeight="1" x14ac:dyDescent="0.25">
      <c r="A1692" s="57" t="s">
        <v>1592</v>
      </c>
      <c r="B1692" s="69">
        <v>45107</v>
      </c>
      <c r="C1692" s="22" t="s">
        <v>8</v>
      </c>
      <c r="D1692" s="140">
        <v>5717001582</v>
      </c>
      <c r="E1692" s="38" t="s">
        <v>0</v>
      </c>
      <c r="F1692" s="38" t="s">
        <v>1</v>
      </c>
      <c r="G1692" s="5">
        <v>5000000</v>
      </c>
      <c r="H1692" s="77">
        <v>46203</v>
      </c>
      <c r="I1692" s="15"/>
    </row>
    <row r="1693" spans="1:9" x14ac:dyDescent="0.25">
      <c r="A1693" s="145" t="s">
        <v>2041</v>
      </c>
      <c r="B1693" s="20">
        <v>45357</v>
      </c>
      <c r="C1693" s="147" t="s">
        <v>1119</v>
      </c>
      <c r="D1693" s="21">
        <v>5751024029</v>
      </c>
      <c r="E1693" s="21" t="s">
        <v>0</v>
      </c>
      <c r="F1693" s="21" t="s">
        <v>1</v>
      </c>
      <c r="G1693" s="19">
        <v>6480285</v>
      </c>
      <c r="H1693" s="20">
        <v>46451</v>
      </c>
      <c r="I1693" s="112"/>
    </row>
    <row r="1694" spans="1:9" x14ac:dyDescent="0.25">
      <c r="A1694" s="145" t="s">
        <v>2168</v>
      </c>
      <c r="B1694" s="20">
        <v>45470</v>
      </c>
      <c r="C1694" s="146" t="s">
        <v>2170</v>
      </c>
      <c r="D1694" s="21">
        <v>7718261731</v>
      </c>
      <c r="E1694" s="21" t="s">
        <v>0</v>
      </c>
      <c r="F1694" s="21" t="s">
        <v>1</v>
      </c>
      <c r="G1694" s="19">
        <v>2500000</v>
      </c>
      <c r="H1694" s="20">
        <v>47280</v>
      </c>
      <c r="I1694" s="112"/>
    </row>
    <row r="1695" spans="1:9" x14ac:dyDescent="0.25">
      <c r="A1695" s="145" t="s">
        <v>2169</v>
      </c>
      <c r="B1695" s="20">
        <v>45470</v>
      </c>
      <c r="C1695" s="146" t="s">
        <v>2170</v>
      </c>
      <c r="D1695" s="21">
        <v>7718261731</v>
      </c>
      <c r="E1695" s="21" t="s">
        <v>0</v>
      </c>
      <c r="F1695" s="21" t="s">
        <v>1</v>
      </c>
      <c r="G1695" s="19">
        <v>22500000</v>
      </c>
      <c r="H1695" s="20">
        <v>47280</v>
      </c>
      <c r="I1695" s="112"/>
    </row>
    <row r="1696" spans="1:9" x14ac:dyDescent="0.25">
      <c r="A1696" s="145" t="s">
        <v>2196</v>
      </c>
      <c r="B1696" s="20">
        <v>45492</v>
      </c>
      <c r="C1696" s="146" t="s">
        <v>2197</v>
      </c>
      <c r="D1696" s="21">
        <v>5753039951</v>
      </c>
      <c r="E1696" s="21" t="s">
        <v>0</v>
      </c>
      <c r="F1696" s="21" t="s">
        <v>1</v>
      </c>
      <c r="G1696" s="19">
        <v>21000000</v>
      </c>
      <c r="H1696" s="20">
        <v>48048</v>
      </c>
      <c r="I1696" s="112"/>
    </row>
    <row r="1697" spans="1:9" x14ac:dyDescent="0.25">
      <c r="A1697" s="145" t="s">
        <v>2442</v>
      </c>
      <c r="B1697" s="20">
        <v>45770</v>
      </c>
      <c r="C1697" s="146" t="s">
        <v>2419</v>
      </c>
      <c r="D1697" s="21">
        <v>5722111630</v>
      </c>
      <c r="E1697" s="21" t="s">
        <v>0</v>
      </c>
      <c r="F1697" s="21" t="s">
        <v>1</v>
      </c>
      <c r="G1697" s="19">
        <v>25000000</v>
      </c>
      <c r="H1697" s="20">
        <v>46864</v>
      </c>
      <c r="I1697" s="112"/>
    </row>
    <row r="1698" spans="1:9" x14ac:dyDescent="0.25">
      <c r="A1698" s="145" t="s">
        <v>2443</v>
      </c>
      <c r="B1698" s="20">
        <v>45817</v>
      </c>
      <c r="C1698" s="146" t="s">
        <v>2444</v>
      </c>
      <c r="D1698" s="21">
        <v>5754020625</v>
      </c>
      <c r="E1698" s="21" t="s">
        <v>0</v>
      </c>
      <c r="F1698" s="21" t="s">
        <v>1</v>
      </c>
      <c r="G1698" s="19">
        <v>9800000</v>
      </c>
      <c r="H1698" s="20">
        <v>46913</v>
      </c>
      <c r="I1698" s="112"/>
    </row>
    <row r="1699" spans="1:9" x14ac:dyDescent="0.25">
      <c r="A1699" s="145" t="s">
        <v>2459</v>
      </c>
      <c r="B1699" s="20">
        <v>45862</v>
      </c>
      <c r="C1699" s="146" t="s">
        <v>2460</v>
      </c>
      <c r="D1699" s="21">
        <v>5752020387</v>
      </c>
      <c r="E1699" s="21" t="s">
        <v>0</v>
      </c>
      <c r="F1699" s="21" t="s">
        <v>1</v>
      </c>
      <c r="G1699" s="19">
        <v>25000000</v>
      </c>
      <c r="H1699" s="20">
        <v>46958</v>
      </c>
      <c r="I1699" s="112"/>
    </row>
    <row r="1700" spans="1:9" x14ac:dyDescent="0.25">
      <c r="A1700" s="145" t="s">
        <v>2635</v>
      </c>
      <c r="B1700" s="20">
        <v>46007</v>
      </c>
      <c r="C1700" s="146" t="s">
        <v>2636</v>
      </c>
      <c r="D1700" s="21">
        <v>5751055980</v>
      </c>
      <c r="E1700" s="21" t="s">
        <v>0</v>
      </c>
      <c r="F1700" s="21" t="s">
        <v>1</v>
      </c>
      <c r="G1700" s="19">
        <v>25000000</v>
      </c>
      <c r="H1700" s="20">
        <v>47103</v>
      </c>
      <c r="I1700" s="112"/>
    </row>
    <row r="1701" spans="1:9" x14ac:dyDescent="0.25">
      <c r="A1701" s="145"/>
      <c r="B1701" s="20"/>
      <c r="C1701" s="146"/>
      <c r="D1701" s="21"/>
      <c r="E1701" s="21"/>
      <c r="F1701" s="21"/>
      <c r="G1701" s="19"/>
      <c r="H1701" s="20"/>
      <c r="I1701" s="112"/>
    </row>
    <row r="1702" spans="1:9" x14ac:dyDescent="0.25">
      <c r="A1702" s="174" t="s">
        <v>698</v>
      </c>
      <c r="B1702" s="175"/>
      <c r="C1702" s="175"/>
      <c r="D1702" s="175"/>
      <c r="E1702" s="175"/>
      <c r="F1702" s="175"/>
      <c r="G1702" s="175"/>
      <c r="H1702" s="175"/>
      <c r="I1702" s="176"/>
    </row>
    <row r="1703" spans="1:9" s="142" customFormat="1" x14ac:dyDescent="0.25">
      <c r="A1703" s="15" t="s">
        <v>699</v>
      </c>
      <c r="B1703" s="20">
        <v>44277</v>
      </c>
      <c r="C1703" s="15" t="s">
        <v>700</v>
      </c>
      <c r="D1703" s="18">
        <v>572006329001</v>
      </c>
      <c r="E1703" s="21" t="s">
        <v>0</v>
      </c>
      <c r="F1703" s="21" t="s">
        <v>1</v>
      </c>
      <c r="G1703" s="19">
        <v>100000</v>
      </c>
      <c r="H1703" s="20">
        <v>45006</v>
      </c>
      <c r="I1703" s="15"/>
    </row>
    <row r="1704" spans="1:9" s="142" customFormat="1" x14ac:dyDescent="0.25">
      <c r="A1704" s="15" t="s">
        <v>750</v>
      </c>
      <c r="B1704" s="20">
        <v>44341</v>
      </c>
      <c r="C1704" s="15" t="s">
        <v>751</v>
      </c>
      <c r="D1704" s="18">
        <v>570204105070</v>
      </c>
      <c r="E1704" s="21" t="s">
        <v>0</v>
      </c>
      <c r="F1704" s="21" t="s">
        <v>1</v>
      </c>
      <c r="G1704" s="19">
        <v>220000</v>
      </c>
      <c r="H1704" s="20">
        <v>45070</v>
      </c>
      <c r="I1704" s="15"/>
    </row>
    <row r="1705" spans="1:9" s="142" customFormat="1" x14ac:dyDescent="0.25">
      <c r="A1705" s="15" t="s">
        <v>859</v>
      </c>
      <c r="B1705" s="20">
        <v>44476</v>
      </c>
      <c r="C1705" s="15" t="s">
        <v>860</v>
      </c>
      <c r="D1705" s="18">
        <v>570301923297</v>
      </c>
      <c r="E1705" s="21" t="s">
        <v>0</v>
      </c>
      <c r="F1705" s="21" t="s">
        <v>1</v>
      </c>
      <c r="G1705" s="19">
        <v>100000</v>
      </c>
      <c r="H1705" s="20">
        <v>45205</v>
      </c>
      <c r="I1705" s="15"/>
    </row>
    <row r="1706" spans="1:9" s="142" customFormat="1" x14ac:dyDescent="0.25">
      <c r="A1706" s="15" t="s">
        <v>1022</v>
      </c>
      <c r="B1706" s="20">
        <v>44707</v>
      </c>
      <c r="C1706" s="15" t="s">
        <v>1023</v>
      </c>
      <c r="D1706" s="18">
        <v>575100744385</v>
      </c>
      <c r="E1706" s="21" t="s">
        <v>0</v>
      </c>
      <c r="F1706" s="21" t="s">
        <v>1</v>
      </c>
      <c r="G1706" s="19">
        <v>230000</v>
      </c>
      <c r="H1706" s="20">
        <v>45254</v>
      </c>
      <c r="I1706" s="15"/>
    </row>
    <row r="1707" spans="1:9" s="142" customFormat="1" x14ac:dyDescent="0.25">
      <c r="A1707" s="15" t="s">
        <v>1041</v>
      </c>
      <c r="B1707" s="20">
        <v>44719</v>
      </c>
      <c r="C1707" s="15" t="s">
        <v>1042</v>
      </c>
      <c r="D1707" s="18">
        <v>575107213577</v>
      </c>
      <c r="E1707" s="21" t="s">
        <v>0</v>
      </c>
      <c r="F1707" s="21" t="s">
        <v>1</v>
      </c>
      <c r="G1707" s="19">
        <v>100000</v>
      </c>
      <c r="H1707" s="20">
        <v>45449</v>
      </c>
      <c r="I1707" s="15"/>
    </row>
    <row r="1708" spans="1:9" s="142" customFormat="1" x14ac:dyDescent="0.25">
      <c r="A1708" s="15" t="s">
        <v>1059</v>
      </c>
      <c r="B1708" s="20">
        <v>44740</v>
      </c>
      <c r="C1708" s="15" t="s">
        <v>1060</v>
      </c>
      <c r="D1708" s="18">
        <v>571400026765</v>
      </c>
      <c r="E1708" s="21" t="s">
        <v>0</v>
      </c>
      <c r="F1708" s="21" t="s">
        <v>1</v>
      </c>
      <c r="G1708" s="19">
        <v>350000</v>
      </c>
      <c r="H1708" s="20">
        <v>45463</v>
      </c>
      <c r="I1708" s="15"/>
    </row>
    <row r="1709" spans="1:9" s="142" customFormat="1" x14ac:dyDescent="0.25">
      <c r="A1709" s="146" t="s">
        <v>1071</v>
      </c>
      <c r="B1709" s="20">
        <v>44756</v>
      </c>
      <c r="C1709" s="15" t="s">
        <v>1072</v>
      </c>
      <c r="D1709" s="18">
        <v>575307941608</v>
      </c>
      <c r="E1709" s="21" t="s">
        <v>0</v>
      </c>
      <c r="F1709" s="21" t="s">
        <v>1</v>
      </c>
      <c r="G1709" s="19">
        <v>220000</v>
      </c>
      <c r="H1709" s="20">
        <v>45485</v>
      </c>
      <c r="I1709" s="15"/>
    </row>
    <row r="1710" spans="1:9" s="142" customFormat="1" x14ac:dyDescent="0.25">
      <c r="A1710" s="146" t="s">
        <v>1201</v>
      </c>
      <c r="B1710" s="20">
        <v>44875</v>
      </c>
      <c r="C1710" s="15" t="s">
        <v>1202</v>
      </c>
      <c r="D1710" s="18">
        <v>572008025506</v>
      </c>
      <c r="E1710" s="21" t="s">
        <v>0</v>
      </c>
      <c r="F1710" s="21" t="s">
        <v>1</v>
      </c>
      <c r="G1710" s="19">
        <v>150000</v>
      </c>
      <c r="H1710" s="20">
        <v>45604</v>
      </c>
      <c r="I1710" s="15"/>
    </row>
    <row r="1711" spans="1:9" s="142" customFormat="1" x14ac:dyDescent="0.25">
      <c r="A1711" s="146" t="s">
        <v>1980</v>
      </c>
      <c r="B1711" s="20">
        <v>45313</v>
      </c>
      <c r="C1711" s="15" t="s">
        <v>1981</v>
      </c>
      <c r="D1711" s="18">
        <v>572501339396</v>
      </c>
      <c r="E1711" s="21" t="s">
        <v>0</v>
      </c>
      <c r="F1711" s="21" t="s">
        <v>1</v>
      </c>
      <c r="G1711" s="19">
        <v>250000</v>
      </c>
      <c r="H1711" s="20">
        <v>46398</v>
      </c>
      <c r="I1711" s="15"/>
    </row>
    <row r="1712" spans="1:9" s="142" customFormat="1" x14ac:dyDescent="0.25">
      <c r="A1712" s="146" t="s">
        <v>2424</v>
      </c>
      <c r="B1712" s="20">
        <v>45789</v>
      </c>
      <c r="C1712" s="15" t="s">
        <v>2425</v>
      </c>
      <c r="D1712" s="18">
        <v>575208891402</v>
      </c>
      <c r="E1712" s="21" t="s">
        <v>0</v>
      </c>
      <c r="F1712" s="21" t="s">
        <v>1</v>
      </c>
      <c r="G1712" s="19">
        <v>200000</v>
      </c>
      <c r="H1712" s="20">
        <v>46518</v>
      </c>
      <c r="I1712" s="15"/>
    </row>
    <row r="1713" spans="1:9" x14ac:dyDescent="0.25">
      <c r="A1713" s="112"/>
      <c r="B1713" s="112"/>
      <c r="C1713" s="112"/>
      <c r="D1713" s="112"/>
      <c r="E1713" s="112"/>
      <c r="F1713" s="112"/>
      <c r="G1713" s="112"/>
      <c r="H1713" s="112"/>
      <c r="I1713" s="112"/>
    </row>
  </sheetData>
  <mergeCells count="11">
    <mergeCell ref="A1702:I1702"/>
    <mergeCell ref="A1681:I1681"/>
    <mergeCell ref="A1310:I1310"/>
    <mergeCell ref="A1309:I1309"/>
    <mergeCell ref="C2:I2"/>
    <mergeCell ref="A7:I7"/>
    <mergeCell ref="A4:A5"/>
    <mergeCell ref="B4:B5"/>
    <mergeCell ref="C4:D4"/>
    <mergeCell ref="E4:H4"/>
    <mergeCell ref="I4:I5"/>
  </mergeCells>
  <conditionalFormatting sqref="D8:F8">
    <cfRule type="duplicateValues" dxfId="577" priority="592"/>
  </conditionalFormatting>
  <conditionalFormatting sqref="E1311:F1311">
    <cfRule type="duplicateValues" dxfId="576" priority="591"/>
  </conditionalFormatting>
  <conditionalFormatting sqref="E1312:F1312">
    <cfRule type="duplicateValues" dxfId="575" priority="590"/>
  </conditionalFormatting>
  <conditionalFormatting sqref="E9:F9">
    <cfRule type="duplicateValues" dxfId="574" priority="589"/>
  </conditionalFormatting>
  <conditionalFormatting sqref="E10:F10">
    <cfRule type="duplicateValues" dxfId="573" priority="588"/>
  </conditionalFormatting>
  <conditionalFormatting sqref="E11:F11">
    <cfRule type="duplicateValues" dxfId="572" priority="587"/>
  </conditionalFormatting>
  <conditionalFormatting sqref="E12:F12">
    <cfRule type="duplicateValues" dxfId="571" priority="586"/>
  </conditionalFormatting>
  <conditionalFormatting sqref="E1313:F1313">
    <cfRule type="duplicateValues" dxfId="570" priority="585"/>
  </conditionalFormatting>
  <conditionalFormatting sqref="E13:F13">
    <cfRule type="duplicateValues" dxfId="569" priority="584"/>
  </conditionalFormatting>
  <conditionalFormatting sqref="E1314:F1314">
    <cfRule type="duplicateValues" dxfId="568" priority="583"/>
  </conditionalFormatting>
  <conditionalFormatting sqref="E1315">
    <cfRule type="duplicateValues" dxfId="567" priority="582"/>
  </conditionalFormatting>
  <conditionalFormatting sqref="F1315">
    <cfRule type="duplicateValues" dxfId="566" priority="581"/>
  </conditionalFormatting>
  <conditionalFormatting sqref="E1316">
    <cfRule type="duplicateValues" dxfId="565" priority="580"/>
  </conditionalFormatting>
  <conditionalFormatting sqref="F1316">
    <cfRule type="duplicateValues" dxfId="564" priority="579"/>
  </conditionalFormatting>
  <conditionalFormatting sqref="E1317">
    <cfRule type="duplicateValues" dxfId="563" priority="578"/>
  </conditionalFormatting>
  <conditionalFormatting sqref="F1317">
    <cfRule type="duplicateValues" dxfId="562" priority="577"/>
  </conditionalFormatting>
  <conditionalFormatting sqref="E14">
    <cfRule type="duplicateValues" dxfId="561" priority="576"/>
  </conditionalFormatting>
  <conditionalFormatting sqref="F14">
    <cfRule type="duplicateValues" dxfId="560" priority="575"/>
  </conditionalFormatting>
  <conditionalFormatting sqref="E1318">
    <cfRule type="duplicateValues" dxfId="559" priority="574"/>
  </conditionalFormatting>
  <conditionalFormatting sqref="F1318">
    <cfRule type="duplicateValues" dxfId="558" priority="573"/>
  </conditionalFormatting>
  <conditionalFormatting sqref="E15">
    <cfRule type="duplicateValues" dxfId="557" priority="572"/>
  </conditionalFormatting>
  <conditionalFormatting sqref="F15">
    <cfRule type="duplicateValues" dxfId="556" priority="571"/>
  </conditionalFormatting>
  <conditionalFormatting sqref="E16">
    <cfRule type="duplicateValues" dxfId="555" priority="570"/>
  </conditionalFormatting>
  <conditionalFormatting sqref="F16">
    <cfRule type="duplicateValues" dxfId="554" priority="569"/>
  </conditionalFormatting>
  <conditionalFormatting sqref="E17">
    <cfRule type="duplicateValues" dxfId="553" priority="567"/>
  </conditionalFormatting>
  <conditionalFormatting sqref="F17">
    <cfRule type="duplicateValues" dxfId="552" priority="568"/>
  </conditionalFormatting>
  <conditionalFormatting sqref="E1319">
    <cfRule type="duplicateValues" dxfId="551" priority="565"/>
  </conditionalFormatting>
  <conditionalFormatting sqref="F1319">
    <cfRule type="duplicateValues" dxfId="550" priority="566"/>
  </conditionalFormatting>
  <conditionalFormatting sqref="E18">
    <cfRule type="duplicateValues" dxfId="549" priority="563"/>
  </conditionalFormatting>
  <conditionalFormatting sqref="F18">
    <cfRule type="duplicateValues" dxfId="548" priority="564"/>
  </conditionalFormatting>
  <conditionalFormatting sqref="E1320">
    <cfRule type="duplicateValues" dxfId="547" priority="561"/>
  </conditionalFormatting>
  <conditionalFormatting sqref="F1320">
    <cfRule type="duplicateValues" dxfId="546" priority="562"/>
  </conditionalFormatting>
  <conditionalFormatting sqref="E19">
    <cfRule type="duplicateValues" dxfId="545" priority="559"/>
  </conditionalFormatting>
  <conditionalFormatting sqref="F19">
    <cfRule type="duplicateValues" dxfId="544" priority="560"/>
  </conditionalFormatting>
  <conditionalFormatting sqref="E20">
    <cfRule type="duplicateValues" dxfId="543" priority="557"/>
  </conditionalFormatting>
  <conditionalFormatting sqref="F20">
    <cfRule type="duplicateValues" dxfId="542" priority="558"/>
  </conditionalFormatting>
  <conditionalFormatting sqref="E21">
    <cfRule type="duplicateValues" dxfId="541" priority="555"/>
  </conditionalFormatting>
  <conditionalFormatting sqref="F21">
    <cfRule type="duplicateValues" dxfId="540" priority="556"/>
  </conditionalFormatting>
  <conditionalFormatting sqref="E22">
    <cfRule type="duplicateValues" dxfId="539" priority="553"/>
  </conditionalFormatting>
  <conditionalFormatting sqref="F22">
    <cfRule type="duplicateValues" dxfId="538" priority="554"/>
  </conditionalFormatting>
  <conditionalFormatting sqref="E1321">
    <cfRule type="duplicateValues" dxfId="537" priority="551"/>
  </conditionalFormatting>
  <conditionalFormatting sqref="F1321">
    <cfRule type="duplicateValues" dxfId="536" priority="552"/>
  </conditionalFormatting>
  <conditionalFormatting sqref="E1322:E1323">
    <cfRule type="duplicateValues" dxfId="535" priority="549"/>
  </conditionalFormatting>
  <conditionalFormatting sqref="F1322:F1323">
    <cfRule type="duplicateValues" dxfId="534" priority="550"/>
  </conditionalFormatting>
  <conditionalFormatting sqref="C1324">
    <cfRule type="duplicateValues" dxfId="533" priority="544" stopIfTrue="1"/>
  </conditionalFormatting>
  <conditionalFormatting sqref="C1324">
    <cfRule type="duplicateValues" dxfId="532" priority="545" stopIfTrue="1"/>
  </conditionalFormatting>
  <conditionalFormatting sqref="C1324">
    <cfRule type="duplicateValues" dxfId="531" priority="546" stopIfTrue="1"/>
  </conditionalFormatting>
  <conditionalFormatting sqref="E1324">
    <cfRule type="duplicateValues" dxfId="530" priority="547"/>
  </conditionalFormatting>
  <conditionalFormatting sqref="F1324">
    <cfRule type="duplicateValues" dxfId="529" priority="548"/>
  </conditionalFormatting>
  <conditionalFormatting sqref="E23">
    <cfRule type="duplicateValues" dxfId="528" priority="542"/>
  </conditionalFormatting>
  <conditionalFormatting sqref="F23">
    <cfRule type="duplicateValues" dxfId="527" priority="543"/>
  </conditionalFormatting>
  <conditionalFormatting sqref="E24">
    <cfRule type="duplicateValues" dxfId="526" priority="541"/>
  </conditionalFormatting>
  <conditionalFormatting sqref="F24">
    <cfRule type="duplicateValues" dxfId="525" priority="540"/>
  </conditionalFormatting>
  <conditionalFormatting sqref="E25">
    <cfRule type="duplicateValues" dxfId="524" priority="539"/>
  </conditionalFormatting>
  <conditionalFormatting sqref="F25">
    <cfRule type="duplicateValues" dxfId="523" priority="538"/>
  </conditionalFormatting>
  <conditionalFormatting sqref="E26">
    <cfRule type="duplicateValues" dxfId="522" priority="537"/>
  </conditionalFormatting>
  <conditionalFormatting sqref="F26">
    <cfRule type="duplicateValues" dxfId="521" priority="536"/>
  </conditionalFormatting>
  <conditionalFormatting sqref="E27">
    <cfRule type="duplicateValues" dxfId="520" priority="535"/>
  </conditionalFormatting>
  <conditionalFormatting sqref="F27">
    <cfRule type="duplicateValues" dxfId="519" priority="534"/>
  </conditionalFormatting>
  <conditionalFormatting sqref="E28">
    <cfRule type="duplicateValues" dxfId="518" priority="533"/>
  </conditionalFormatting>
  <conditionalFormatting sqref="F28">
    <cfRule type="duplicateValues" dxfId="517" priority="532"/>
  </conditionalFormatting>
  <conditionalFormatting sqref="E29">
    <cfRule type="duplicateValues" dxfId="516" priority="531"/>
  </conditionalFormatting>
  <conditionalFormatting sqref="F29">
    <cfRule type="duplicateValues" dxfId="515" priority="530"/>
  </conditionalFormatting>
  <conditionalFormatting sqref="E30">
    <cfRule type="duplicateValues" dxfId="514" priority="529"/>
  </conditionalFormatting>
  <conditionalFormatting sqref="F30">
    <cfRule type="duplicateValues" dxfId="513" priority="528"/>
  </conditionalFormatting>
  <conditionalFormatting sqref="E31">
    <cfRule type="duplicateValues" dxfId="512" priority="527"/>
  </conditionalFormatting>
  <conditionalFormatting sqref="F31">
    <cfRule type="duplicateValues" dxfId="511" priority="526"/>
  </conditionalFormatting>
  <conditionalFormatting sqref="E32">
    <cfRule type="duplicateValues" dxfId="510" priority="525"/>
  </conditionalFormatting>
  <conditionalFormatting sqref="F32">
    <cfRule type="duplicateValues" dxfId="509" priority="524"/>
  </conditionalFormatting>
  <conditionalFormatting sqref="E33">
    <cfRule type="duplicateValues" dxfId="508" priority="523"/>
  </conditionalFormatting>
  <conditionalFormatting sqref="F33">
    <cfRule type="duplicateValues" dxfId="507" priority="522"/>
  </conditionalFormatting>
  <conditionalFormatting sqref="E34">
    <cfRule type="duplicateValues" dxfId="506" priority="521"/>
  </conditionalFormatting>
  <conditionalFormatting sqref="F34">
    <cfRule type="duplicateValues" dxfId="505" priority="520"/>
  </conditionalFormatting>
  <conditionalFormatting sqref="E35">
    <cfRule type="duplicateValues" dxfId="504" priority="519"/>
  </conditionalFormatting>
  <conditionalFormatting sqref="F35">
    <cfRule type="duplicateValues" dxfId="503" priority="518"/>
  </conditionalFormatting>
  <conditionalFormatting sqref="E36">
    <cfRule type="duplicateValues" dxfId="502" priority="517"/>
  </conditionalFormatting>
  <conditionalFormatting sqref="F36">
    <cfRule type="duplicateValues" dxfId="501" priority="516"/>
  </conditionalFormatting>
  <conditionalFormatting sqref="E37">
    <cfRule type="duplicateValues" dxfId="500" priority="515"/>
  </conditionalFormatting>
  <conditionalFormatting sqref="F37">
    <cfRule type="duplicateValues" dxfId="499" priority="514"/>
  </conditionalFormatting>
  <conditionalFormatting sqref="E1330 E1325:E1328 E1332">
    <cfRule type="duplicateValues" dxfId="498" priority="513"/>
  </conditionalFormatting>
  <conditionalFormatting sqref="F1330 F1325:F1328 F1332">
    <cfRule type="duplicateValues" dxfId="497" priority="512"/>
  </conditionalFormatting>
  <conditionalFormatting sqref="E38">
    <cfRule type="duplicateValues" dxfId="496" priority="511"/>
  </conditionalFormatting>
  <conditionalFormatting sqref="F38">
    <cfRule type="duplicateValues" dxfId="495" priority="510"/>
  </conditionalFormatting>
  <conditionalFormatting sqref="E39">
    <cfRule type="duplicateValues" dxfId="494" priority="509"/>
  </conditionalFormatting>
  <conditionalFormatting sqref="F39">
    <cfRule type="duplicateValues" dxfId="493" priority="508"/>
  </conditionalFormatting>
  <conditionalFormatting sqref="E40:E45">
    <cfRule type="duplicateValues" dxfId="492" priority="503"/>
  </conditionalFormatting>
  <conditionalFormatting sqref="F40:F45">
    <cfRule type="duplicateValues" dxfId="491" priority="502"/>
  </conditionalFormatting>
  <conditionalFormatting sqref="E1329">
    <cfRule type="duplicateValues" dxfId="490" priority="501"/>
  </conditionalFormatting>
  <conditionalFormatting sqref="F1329">
    <cfRule type="duplicateValues" dxfId="489" priority="500"/>
  </conditionalFormatting>
  <conditionalFormatting sqref="E1327:E1328 E1325 E1330:E1332">
    <cfRule type="duplicateValues" dxfId="488" priority="601"/>
  </conditionalFormatting>
  <conditionalFormatting sqref="F1327:F1328 F1325 F1330:F1332">
    <cfRule type="duplicateValues" dxfId="487" priority="607"/>
  </conditionalFormatting>
  <conditionalFormatting sqref="E46">
    <cfRule type="duplicateValues" dxfId="486" priority="499"/>
  </conditionalFormatting>
  <conditionalFormatting sqref="F46">
    <cfRule type="duplicateValues" dxfId="485" priority="498"/>
  </conditionalFormatting>
  <conditionalFormatting sqref="E47">
    <cfRule type="duplicateValues" dxfId="484" priority="497"/>
  </conditionalFormatting>
  <conditionalFormatting sqref="F47">
    <cfRule type="duplicateValues" dxfId="483" priority="496"/>
  </conditionalFormatting>
  <conditionalFormatting sqref="E48">
    <cfRule type="duplicateValues" dxfId="482" priority="495"/>
  </conditionalFormatting>
  <conditionalFormatting sqref="F48">
    <cfRule type="duplicateValues" dxfId="481" priority="494"/>
  </conditionalFormatting>
  <conditionalFormatting sqref="E1333:E1337">
    <cfRule type="duplicateValues" dxfId="480" priority="491"/>
  </conditionalFormatting>
  <conditionalFormatting sqref="F1333:F1337">
    <cfRule type="duplicateValues" dxfId="479" priority="490"/>
  </conditionalFormatting>
  <conditionalFormatting sqref="E1333:E1337">
    <cfRule type="duplicateValues" dxfId="478" priority="492"/>
  </conditionalFormatting>
  <conditionalFormatting sqref="F1333:F1337">
    <cfRule type="duplicateValues" dxfId="477" priority="493"/>
  </conditionalFormatting>
  <conditionalFormatting sqref="E49">
    <cfRule type="duplicateValues" dxfId="476" priority="489"/>
  </conditionalFormatting>
  <conditionalFormatting sqref="F49">
    <cfRule type="duplicateValues" dxfId="475" priority="488"/>
  </conditionalFormatting>
  <conditionalFormatting sqref="E50">
    <cfRule type="duplicateValues" dxfId="474" priority="487"/>
  </conditionalFormatting>
  <conditionalFormatting sqref="F50">
    <cfRule type="duplicateValues" dxfId="473" priority="486"/>
  </conditionalFormatting>
  <conditionalFormatting sqref="E54">
    <cfRule type="duplicateValues" dxfId="472" priority="482"/>
  </conditionalFormatting>
  <conditionalFormatting sqref="F54">
    <cfRule type="duplicateValues" dxfId="471" priority="483"/>
  </conditionalFormatting>
  <conditionalFormatting sqref="E1338">
    <cfRule type="duplicateValues" dxfId="470" priority="480"/>
  </conditionalFormatting>
  <conditionalFormatting sqref="F1338">
    <cfRule type="duplicateValues" dxfId="469" priority="481"/>
  </conditionalFormatting>
  <conditionalFormatting sqref="E55">
    <cfRule type="duplicateValues" dxfId="468" priority="479"/>
  </conditionalFormatting>
  <conditionalFormatting sqref="F55">
    <cfRule type="duplicateValues" dxfId="467" priority="478"/>
  </conditionalFormatting>
  <conditionalFormatting sqref="E56">
    <cfRule type="duplicateValues" dxfId="466" priority="477"/>
  </conditionalFormatting>
  <conditionalFormatting sqref="F56">
    <cfRule type="duplicateValues" dxfId="465" priority="476"/>
  </conditionalFormatting>
  <conditionalFormatting sqref="E57">
    <cfRule type="duplicateValues" dxfId="464" priority="475"/>
  </conditionalFormatting>
  <conditionalFormatting sqref="F57">
    <cfRule type="duplicateValues" dxfId="463" priority="474"/>
  </conditionalFormatting>
  <conditionalFormatting sqref="E58">
    <cfRule type="duplicateValues" dxfId="462" priority="473"/>
  </conditionalFormatting>
  <conditionalFormatting sqref="F58">
    <cfRule type="duplicateValues" dxfId="461" priority="472"/>
  </conditionalFormatting>
  <conditionalFormatting sqref="E60">
    <cfRule type="duplicateValues" dxfId="460" priority="471"/>
  </conditionalFormatting>
  <conditionalFormatting sqref="F60">
    <cfRule type="duplicateValues" dxfId="459" priority="470"/>
  </conditionalFormatting>
  <conditionalFormatting sqref="E51:E53">
    <cfRule type="duplicateValues" dxfId="458" priority="618"/>
  </conditionalFormatting>
  <conditionalFormatting sqref="F51:F53">
    <cfRule type="duplicateValues" dxfId="457" priority="619"/>
  </conditionalFormatting>
  <conditionalFormatting sqref="E59">
    <cfRule type="duplicateValues" dxfId="456" priority="469"/>
  </conditionalFormatting>
  <conditionalFormatting sqref="F59">
    <cfRule type="duplicateValues" dxfId="455" priority="468"/>
  </conditionalFormatting>
  <conditionalFormatting sqref="E1339:E1341">
    <cfRule type="duplicateValues" dxfId="454" priority="465"/>
  </conditionalFormatting>
  <conditionalFormatting sqref="F1339:F1341">
    <cfRule type="duplicateValues" dxfId="453" priority="464"/>
  </conditionalFormatting>
  <conditionalFormatting sqref="E1339:E1341">
    <cfRule type="duplicateValues" dxfId="452" priority="466"/>
  </conditionalFormatting>
  <conditionalFormatting sqref="F1339:F1341">
    <cfRule type="duplicateValues" dxfId="451" priority="467"/>
  </conditionalFormatting>
  <conditionalFormatting sqref="E61">
    <cfRule type="duplicateValues" dxfId="450" priority="463"/>
  </conditionalFormatting>
  <conditionalFormatting sqref="F61">
    <cfRule type="duplicateValues" dxfId="449" priority="462"/>
  </conditionalFormatting>
  <conditionalFormatting sqref="E62">
    <cfRule type="duplicateValues" dxfId="448" priority="461"/>
  </conditionalFormatting>
  <conditionalFormatting sqref="F62">
    <cfRule type="duplicateValues" dxfId="447" priority="460"/>
  </conditionalFormatting>
  <conditionalFormatting sqref="E63">
    <cfRule type="duplicateValues" dxfId="446" priority="459"/>
  </conditionalFormatting>
  <conditionalFormatting sqref="F63">
    <cfRule type="duplicateValues" dxfId="445" priority="458"/>
  </conditionalFormatting>
  <conditionalFormatting sqref="E64:E65">
    <cfRule type="duplicateValues" dxfId="444" priority="457"/>
  </conditionalFormatting>
  <conditionalFormatting sqref="F64:F65">
    <cfRule type="duplicateValues" dxfId="443" priority="456"/>
  </conditionalFormatting>
  <conditionalFormatting sqref="C63:C65">
    <cfRule type="duplicateValues" dxfId="442" priority="455" stopIfTrue="1"/>
  </conditionalFormatting>
  <conditionalFormatting sqref="E1342:E1344">
    <cfRule type="duplicateValues" dxfId="441" priority="452"/>
  </conditionalFormatting>
  <conditionalFormatting sqref="F1342:F1344">
    <cfRule type="duplicateValues" dxfId="440" priority="451"/>
  </conditionalFormatting>
  <conditionalFormatting sqref="E1342:E1344">
    <cfRule type="duplicateValues" dxfId="439" priority="453"/>
  </conditionalFormatting>
  <conditionalFormatting sqref="F1342:F1344">
    <cfRule type="duplicateValues" dxfId="438" priority="454"/>
  </conditionalFormatting>
  <conditionalFormatting sqref="E1345">
    <cfRule type="duplicateValues" dxfId="437" priority="448"/>
  </conditionalFormatting>
  <conditionalFormatting sqref="F1345">
    <cfRule type="duplicateValues" dxfId="436" priority="447"/>
  </conditionalFormatting>
  <conditionalFormatting sqref="E66:E68 E77 E80:E92">
    <cfRule type="duplicateValues" dxfId="435" priority="630"/>
  </conditionalFormatting>
  <conditionalFormatting sqref="F66:F68 F77 F80:F92">
    <cfRule type="duplicateValues" dxfId="434" priority="631"/>
  </conditionalFormatting>
  <conditionalFormatting sqref="E1346:E1347">
    <cfRule type="duplicateValues" dxfId="433" priority="446"/>
  </conditionalFormatting>
  <conditionalFormatting sqref="F1346:F1347">
    <cfRule type="duplicateValues" dxfId="432" priority="445"/>
  </conditionalFormatting>
  <conditionalFormatting sqref="E69:E71">
    <cfRule type="duplicateValues" dxfId="431" priority="443"/>
  </conditionalFormatting>
  <conditionalFormatting sqref="F69:F71">
    <cfRule type="duplicateValues" dxfId="430" priority="444"/>
  </conditionalFormatting>
  <conditionalFormatting sqref="E72:E76">
    <cfRule type="duplicateValues" dxfId="429" priority="441"/>
  </conditionalFormatting>
  <conditionalFormatting sqref="F72:F76">
    <cfRule type="duplicateValues" dxfId="428" priority="442"/>
  </conditionalFormatting>
  <conditionalFormatting sqref="E78:E79">
    <cfRule type="duplicateValues" dxfId="427" priority="440"/>
  </conditionalFormatting>
  <conditionalFormatting sqref="F78">
    <cfRule type="duplicateValues" dxfId="426" priority="439"/>
  </conditionalFormatting>
  <conditionalFormatting sqref="F79">
    <cfRule type="duplicateValues" dxfId="425" priority="438"/>
  </conditionalFormatting>
  <conditionalFormatting sqref="E93:E106">
    <cfRule type="duplicateValues" dxfId="424" priority="436"/>
  </conditionalFormatting>
  <conditionalFormatting sqref="F93:F106">
    <cfRule type="duplicateValues" dxfId="423" priority="437"/>
  </conditionalFormatting>
  <conditionalFormatting sqref="E107:E117 E119:E123 E145:E147">
    <cfRule type="duplicateValues" dxfId="422" priority="434"/>
  </conditionalFormatting>
  <conditionalFormatting sqref="F107:F117 F119:F123 F145:F147">
    <cfRule type="duplicateValues" dxfId="421" priority="435"/>
  </conditionalFormatting>
  <conditionalFormatting sqref="E117:E123 E145:E146">
    <cfRule type="duplicateValues" dxfId="420" priority="432"/>
  </conditionalFormatting>
  <conditionalFormatting sqref="F117:F123 F145:F146">
    <cfRule type="duplicateValues" dxfId="419" priority="433"/>
  </conditionalFormatting>
  <conditionalFormatting sqref="E124:E144">
    <cfRule type="duplicateValues" dxfId="418" priority="430"/>
  </conditionalFormatting>
  <conditionalFormatting sqref="F124:F144">
    <cfRule type="duplicateValues" dxfId="417" priority="431"/>
  </conditionalFormatting>
  <conditionalFormatting sqref="E124:E144">
    <cfRule type="duplicateValues" dxfId="416" priority="428"/>
  </conditionalFormatting>
  <conditionalFormatting sqref="F124:F144">
    <cfRule type="duplicateValues" dxfId="415" priority="429"/>
  </conditionalFormatting>
  <conditionalFormatting sqref="C136:C137">
    <cfRule type="duplicateValues" dxfId="414" priority="427" stopIfTrue="1"/>
  </conditionalFormatting>
  <conditionalFormatting sqref="C138">
    <cfRule type="duplicateValues" dxfId="413" priority="426" stopIfTrue="1"/>
  </conditionalFormatting>
  <conditionalFormatting sqref="C140">
    <cfRule type="duplicateValues" dxfId="412" priority="425" stopIfTrue="1"/>
  </conditionalFormatting>
  <conditionalFormatting sqref="C141:C142 C144:C146">
    <cfRule type="duplicateValues" dxfId="411" priority="424" stopIfTrue="1"/>
  </conditionalFormatting>
  <conditionalFormatting sqref="C139">
    <cfRule type="duplicateValues" dxfId="410" priority="423" stopIfTrue="1"/>
  </conditionalFormatting>
  <conditionalFormatting sqref="E148:E173">
    <cfRule type="duplicateValues" dxfId="409" priority="640"/>
  </conditionalFormatting>
  <conditionalFormatting sqref="F148:F173">
    <cfRule type="duplicateValues" dxfId="408" priority="641"/>
  </conditionalFormatting>
  <conditionalFormatting sqref="E176">
    <cfRule type="duplicateValues" dxfId="407" priority="414"/>
  </conditionalFormatting>
  <conditionalFormatting sqref="F176">
    <cfRule type="duplicateValues" dxfId="406" priority="415"/>
  </conditionalFormatting>
  <conditionalFormatting sqref="E227">
    <cfRule type="duplicateValues" dxfId="405" priority="413"/>
  </conditionalFormatting>
  <conditionalFormatting sqref="E228:E230">
    <cfRule type="duplicateValues" dxfId="404" priority="411"/>
  </conditionalFormatting>
  <conditionalFormatting sqref="F228:F230">
    <cfRule type="duplicateValues" dxfId="403" priority="412"/>
  </conditionalFormatting>
  <conditionalFormatting sqref="E231:E242">
    <cfRule type="duplicateValues" dxfId="402" priority="409"/>
  </conditionalFormatting>
  <conditionalFormatting sqref="F231:F242">
    <cfRule type="duplicateValues" dxfId="401" priority="410"/>
  </conditionalFormatting>
  <conditionalFormatting sqref="E246:E247">
    <cfRule type="duplicateValues" dxfId="400" priority="407"/>
  </conditionalFormatting>
  <conditionalFormatting sqref="F246:F247">
    <cfRule type="duplicateValues" dxfId="399" priority="408"/>
  </conditionalFormatting>
  <conditionalFormatting sqref="E248">
    <cfRule type="duplicateValues" dxfId="398" priority="405"/>
  </conditionalFormatting>
  <conditionalFormatting sqref="F248">
    <cfRule type="duplicateValues" dxfId="397" priority="406"/>
  </conditionalFormatting>
  <conditionalFormatting sqref="E249:E250">
    <cfRule type="duplicateValues" dxfId="396" priority="403"/>
  </conditionalFormatting>
  <conditionalFormatting sqref="F249:F250">
    <cfRule type="duplicateValues" dxfId="395" priority="404"/>
  </conditionalFormatting>
  <conditionalFormatting sqref="E251:E278">
    <cfRule type="duplicateValues" dxfId="394" priority="656"/>
  </conditionalFormatting>
  <conditionalFormatting sqref="F251:F278">
    <cfRule type="duplicateValues" dxfId="393" priority="657"/>
  </conditionalFormatting>
  <conditionalFormatting sqref="E279:E280">
    <cfRule type="duplicateValues" dxfId="392" priority="399"/>
  </conditionalFormatting>
  <conditionalFormatting sqref="F279:F280">
    <cfRule type="duplicateValues" dxfId="391" priority="400"/>
  </conditionalFormatting>
  <conditionalFormatting sqref="E281:E288">
    <cfRule type="duplicateValues" dxfId="390" priority="672"/>
  </conditionalFormatting>
  <conditionalFormatting sqref="F281:F288">
    <cfRule type="duplicateValues" dxfId="389" priority="673"/>
  </conditionalFormatting>
  <conditionalFormatting sqref="E289:E294">
    <cfRule type="duplicateValues" dxfId="388" priority="395"/>
  </conditionalFormatting>
  <conditionalFormatting sqref="F289:F294">
    <cfRule type="duplicateValues" dxfId="387" priority="396"/>
  </conditionalFormatting>
  <conditionalFormatting sqref="E295:E307">
    <cfRule type="duplicateValues" dxfId="386" priority="393"/>
  </conditionalFormatting>
  <conditionalFormatting sqref="F295:F307">
    <cfRule type="duplicateValues" dxfId="385" priority="394"/>
  </conditionalFormatting>
  <conditionalFormatting sqref="E308:E325">
    <cfRule type="duplicateValues" dxfId="384" priority="391"/>
  </conditionalFormatting>
  <conditionalFormatting sqref="F308:F325">
    <cfRule type="duplicateValues" dxfId="383" priority="392"/>
  </conditionalFormatting>
  <conditionalFormatting sqref="E326:E345">
    <cfRule type="duplicateValues" dxfId="382" priority="389"/>
  </conditionalFormatting>
  <conditionalFormatting sqref="F326:F345">
    <cfRule type="duplicateValues" dxfId="381" priority="390"/>
  </conditionalFormatting>
  <conditionalFormatting sqref="E346:E359">
    <cfRule type="duplicateValues" dxfId="380" priority="387"/>
  </conditionalFormatting>
  <conditionalFormatting sqref="F346:F359">
    <cfRule type="duplicateValues" dxfId="379" priority="388"/>
  </conditionalFormatting>
  <conditionalFormatting sqref="E360:E361">
    <cfRule type="duplicateValues" dxfId="378" priority="385"/>
  </conditionalFormatting>
  <conditionalFormatting sqref="F360:F361">
    <cfRule type="duplicateValues" dxfId="377" priority="386"/>
  </conditionalFormatting>
  <conditionalFormatting sqref="E1445:E1446">
    <cfRule type="duplicateValues" dxfId="376" priority="381"/>
  </conditionalFormatting>
  <conditionalFormatting sqref="F1445:F1446">
    <cfRule type="duplicateValues" dxfId="375" priority="382"/>
  </conditionalFormatting>
  <conditionalFormatting sqref="E397:E400 E362:E388">
    <cfRule type="duplicateValues" dxfId="374" priority="688"/>
  </conditionalFormatting>
  <conditionalFormatting sqref="F397:F400 F362:F388">
    <cfRule type="duplicateValues" dxfId="373" priority="689"/>
  </conditionalFormatting>
  <conditionalFormatting sqref="E174:E175 E177:E226 E243:E245">
    <cfRule type="duplicateValues" dxfId="372" priority="698"/>
  </conditionalFormatting>
  <conditionalFormatting sqref="F174:F175 F177:F227 F243:F245">
    <cfRule type="duplicateValues" dxfId="371" priority="701"/>
  </conditionalFormatting>
  <conditionalFormatting sqref="E1449">
    <cfRule type="duplicateValues" dxfId="370" priority="379"/>
  </conditionalFormatting>
  <conditionalFormatting sqref="F1449">
    <cfRule type="duplicateValues" dxfId="369" priority="380"/>
  </conditionalFormatting>
  <conditionalFormatting sqref="E389:E390">
    <cfRule type="duplicateValues" dxfId="368" priority="377"/>
  </conditionalFormatting>
  <conditionalFormatting sqref="F389:F390">
    <cfRule type="duplicateValues" dxfId="367" priority="378"/>
  </conditionalFormatting>
  <conditionalFormatting sqref="E391:E393">
    <cfRule type="duplicateValues" dxfId="366" priority="375"/>
  </conditionalFormatting>
  <conditionalFormatting sqref="F391:F393">
    <cfRule type="duplicateValues" dxfId="365" priority="376"/>
  </conditionalFormatting>
  <conditionalFormatting sqref="E394:E396">
    <cfRule type="duplicateValues" dxfId="364" priority="712"/>
  </conditionalFormatting>
  <conditionalFormatting sqref="F394:F396">
    <cfRule type="duplicateValues" dxfId="363" priority="713"/>
  </conditionalFormatting>
  <conditionalFormatting sqref="E401:E402">
    <cfRule type="duplicateValues" dxfId="362" priority="371"/>
  </conditionalFormatting>
  <conditionalFormatting sqref="F401:F402">
    <cfRule type="duplicateValues" dxfId="361" priority="372"/>
  </conditionalFormatting>
  <conditionalFormatting sqref="E403:E404">
    <cfRule type="duplicateValues" dxfId="360" priority="369"/>
  </conditionalFormatting>
  <conditionalFormatting sqref="F403:F404">
    <cfRule type="duplicateValues" dxfId="359" priority="370"/>
  </conditionalFormatting>
  <conditionalFormatting sqref="E405:E416">
    <cfRule type="duplicateValues" dxfId="358" priority="367"/>
  </conditionalFormatting>
  <conditionalFormatting sqref="F405:F416">
    <cfRule type="duplicateValues" dxfId="357" priority="368"/>
  </conditionalFormatting>
  <conditionalFormatting sqref="E417:E425">
    <cfRule type="duplicateValues" dxfId="356" priority="365"/>
  </conditionalFormatting>
  <conditionalFormatting sqref="F417:F425">
    <cfRule type="duplicateValues" dxfId="355" priority="366"/>
  </conditionalFormatting>
  <conditionalFormatting sqref="E1455">
    <cfRule type="duplicateValues" dxfId="354" priority="361"/>
  </conditionalFormatting>
  <conditionalFormatting sqref="F1455">
    <cfRule type="duplicateValues" dxfId="353" priority="362"/>
  </conditionalFormatting>
  <conditionalFormatting sqref="E1459">
    <cfRule type="duplicateValues" dxfId="352" priority="359"/>
  </conditionalFormatting>
  <conditionalFormatting sqref="F1459">
    <cfRule type="duplicateValues" dxfId="351" priority="360"/>
  </conditionalFormatting>
  <conditionalFormatting sqref="E426:E441">
    <cfRule type="duplicateValues" dxfId="350" priority="737"/>
  </conditionalFormatting>
  <conditionalFormatting sqref="F426:F441">
    <cfRule type="duplicateValues" dxfId="349" priority="738"/>
  </conditionalFormatting>
  <conditionalFormatting sqref="E442:E443">
    <cfRule type="duplicateValues" dxfId="348" priority="357"/>
  </conditionalFormatting>
  <conditionalFormatting sqref="F442:F443">
    <cfRule type="duplicateValues" dxfId="347" priority="358"/>
  </conditionalFormatting>
  <conditionalFormatting sqref="E444:E448">
    <cfRule type="duplicateValues" dxfId="346" priority="355"/>
  </conditionalFormatting>
  <conditionalFormatting sqref="F444:F448">
    <cfRule type="duplicateValues" dxfId="345" priority="356"/>
  </conditionalFormatting>
  <conditionalFormatting sqref="E450">
    <cfRule type="duplicateValues" dxfId="344" priority="351"/>
  </conditionalFormatting>
  <conditionalFormatting sqref="F450">
    <cfRule type="duplicateValues" dxfId="343" priority="352"/>
  </conditionalFormatting>
  <conditionalFormatting sqref="E456:E457">
    <cfRule type="duplicateValues" dxfId="342" priority="349"/>
  </conditionalFormatting>
  <conditionalFormatting sqref="F456:F457">
    <cfRule type="duplicateValues" dxfId="341" priority="350"/>
  </conditionalFormatting>
  <conditionalFormatting sqref="E458:E469">
    <cfRule type="duplicateValues" dxfId="340" priority="347"/>
  </conditionalFormatting>
  <conditionalFormatting sqref="F458:F469">
    <cfRule type="duplicateValues" dxfId="339" priority="348"/>
  </conditionalFormatting>
  <conditionalFormatting sqref="E470:E472">
    <cfRule type="duplicateValues" dxfId="338" priority="345"/>
  </conditionalFormatting>
  <conditionalFormatting sqref="F470:F472">
    <cfRule type="duplicateValues" dxfId="337" priority="346"/>
  </conditionalFormatting>
  <conditionalFormatting sqref="E473:E482 E485:E490">
    <cfRule type="duplicateValues" dxfId="336" priority="343"/>
  </conditionalFormatting>
  <conditionalFormatting sqref="F473:F482 F485:F490">
    <cfRule type="duplicateValues" dxfId="335" priority="344"/>
  </conditionalFormatting>
  <conditionalFormatting sqref="E483:E484">
    <cfRule type="duplicateValues" dxfId="334" priority="341"/>
  </conditionalFormatting>
  <conditionalFormatting sqref="F483:F484">
    <cfRule type="duplicateValues" dxfId="333" priority="342"/>
  </conditionalFormatting>
  <conditionalFormatting sqref="E491:E520 E451:E452 E449">
    <cfRule type="duplicateValues" dxfId="332" priority="763"/>
  </conditionalFormatting>
  <conditionalFormatting sqref="F491:F520 F451:F452 F449">
    <cfRule type="duplicateValues" dxfId="331" priority="766"/>
  </conditionalFormatting>
  <conditionalFormatting sqref="E521:E528">
    <cfRule type="duplicateValues" dxfId="330" priority="777"/>
  </conditionalFormatting>
  <conditionalFormatting sqref="F521:F528">
    <cfRule type="duplicateValues" dxfId="329" priority="778"/>
  </conditionalFormatting>
  <conditionalFormatting sqref="E529:E547">
    <cfRule type="duplicateValues" dxfId="328" priority="337"/>
  </conditionalFormatting>
  <conditionalFormatting sqref="F529:F547">
    <cfRule type="duplicateValues" dxfId="327" priority="338"/>
  </conditionalFormatting>
  <conditionalFormatting sqref="E1482:E1483">
    <cfRule type="duplicateValues" dxfId="326" priority="335"/>
  </conditionalFormatting>
  <conditionalFormatting sqref="F1482:F1483">
    <cfRule type="duplicateValues" dxfId="325" priority="336"/>
  </conditionalFormatting>
  <conditionalFormatting sqref="E548:E552">
    <cfRule type="duplicateValues" dxfId="324" priority="333"/>
  </conditionalFormatting>
  <conditionalFormatting sqref="F548:F552">
    <cfRule type="duplicateValues" dxfId="323" priority="334"/>
  </conditionalFormatting>
  <conditionalFormatting sqref="E553">
    <cfRule type="duplicateValues" dxfId="322" priority="331"/>
  </conditionalFormatting>
  <conditionalFormatting sqref="F553">
    <cfRule type="duplicateValues" dxfId="321" priority="332"/>
  </conditionalFormatting>
  <conditionalFormatting sqref="E554:E556">
    <cfRule type="duplicateValues" dxfId="320" priority="329"/>
  </conditionalFormatting>
  <conditionalFormatting sqref="F554:F556">
    <cfRule type="duplicateValues" dxfId="319" priority="330"/>
  </conditionalFormatting>
  <conditionalFormatting sqref="E557:E566">
    <cfRule type="duplicateValues" dxfId="318" priority="327"/>
  </conditionalFormatting>
  <conditionalFormatting sqref="F557:F566">
    <cfRule type="duplicateValues" dxfId="317" priority="328"/>
  </conditionalFormatting>
  <conditionalFormatting sqref="E567:E568">
    <cfRule type="duplicateValues" dxfId="316" priority="325"/>
  </conditionalFormatting>
  <conditionalFormatting sqref="F567:F568">
    <cfRule type="duplicateValues" dxfId="315" priority="326"/>
  </conditionalFormatting>
  <conditionalFormatting sqref="E569:E577">
    <cfRule type="duplicateValues" dxfId="314" priority="323"/>
  </conditionalFormatting>
  <conditionalFormatting sqref="F569:F577">
    <cfRule type="duplicateValues" dxfId="313" priority="324"/>
  </conditionalFormatting>
  <conditionalFormatting sqref="E578:E579">
    <cfRule type="duplicateValues" dxfId="312" priority="321"/>
  </conditionalFormatting>
  <conditionalFormatting sqref="F578:F579">
    <cfRule type="duplicateValues" dxfId="311" priority="322"/>
  </conditionalFormatting>
  <conditionalFormatting sqref="E580:E582">
    <cfRule type="duplicateValues" dxfId="310" priority="319"/>
  </conditionalFormatting>
  <conditionalFormatting sqref="F580:F582">
    <cfRule type="duplicateValues" dxfId="309" priority="320"/>
  </conditionalFormatting>
  <conditionalFormatting sqref="E586:E591">
    <cfRule type="duplicateValues" dxfId="308" priority="315"/>
  </conditionalFormatting>
  <conditionalFormatting sqref="F586:F591">
    <cfRule type="duplicateValues" dxfId="307" priority="316"/>
  </conditionalFormatting>
  <conditionalFormatting sqref="E592:E601">
    <cfRule type="duplicateValues" dxfId="306" priority="313"/>
  </conditionalFormatting>
  <conditionalFormatting sqref="F592:F601">
    <cfRule type="duplicateValues" dxfId="305" priority="314"/>
  </conditionalFormatting>
  <conditionalFormatting sqref="E602:E603">
    <cfRule type="duplicateValues" dxfId="304" priority="311"/>
  </conditionalFormatting>
  <conditionalFormatting sqref="F602:F603">
    <cfRule type="duplicateValues" dxfId="303" priority="312"/>
  </conditionalFormatting>
  <conditionalFormatting sqref="E604:E605">
    <cfRule type="duplicateValues" dxfId="302" priority="309"/>
  </conditionalFormatting>
  <conditionalFormatting sqref="F604:F605">
    <cfRule type="duplicateValues" dxfId="301" priority="310"/>
  </conditionalFormatting>
  <conditionalFormatting sqref="E606">
    <cfRule type="duplicateValues" dxfId="300" priority="307"/>
  </conditionalFormatting>
  <conditionalFormatting sqref="F606">
    <cfRule type="duplicateValues" dxfId="299" priority="308"/>
  </conditionalFormatting>
  <conditionalFormatting sqref="E607:E610">
    <cfRule type="duplicateValues" dxfId="298" priority="305"/>
  </conditionalFormatting>
  <conditionalFormatting sqref="F607:F610">
    <cfRule type="duplicateValues" dxfId="297" priority="306"/>
  </conditionalFormatting>
  <conditionalFormatting sqref="E611:E612">
    <cfRule type="duplicateValues" dxfId="296" priority="303"/>
  </conditionalFormatting>
  <conditionalFormatting sqref="F611:F612">
    <cfRule type="duplicateValues" dxfId="295" priority="304"/>
  </conditionalFormatting>
  <conditionalFormatting sqref="E613:E615 E617:E620">
    <cfRule type="duplicateValues" dxfId="294" priority="301"/>
  </conditionalFormatting>
  <conditionalFormatting sqref="F613:F615 F617:F620">
    <cfRule type="duplicateValues" dxfId="293" priority="302"/>
  </conditionalFormatting>
  <conditionalFormatting sqref="E616">
    <cfRule type="duplicateValues" dxfId="292" priority="299"/>
  </conditionalFormatting>
  <conditionalFormatting sqref="F616">
    <cfRule type="duplicateValues" dxfId="291" priority="300"/>
  </conditionalFormatting>
  <conditionalFormatting sqref="E1496">
    <cfRule type="duplicateValues" dxfId="290" priority="295"/>
  </conditionalFormatting>
  <conditionalFormatting sqref="F1496">
    <cfRule type="duplicateValues" dxfId="289" priority="296"/>
  </conditionalFormatting>
  <conditionalFormatting sqref="E1502:E1504">
    <cfRule type="duplicateValues" dxfId="288" priority="293"/>
  </conditionalFormatting>
  <conditionalFormatting sqref="F1502:F1504">
    <cfRule type="duplicateValues" dxfId="287" priority="294"/>
  </conditionalFormatting>
  <conditionalFormatting sqref="E583:E585">
    <cfRule type="duplicateValues" dxfId="286" priority="789"/>
  </conditionalFormatting>
  <conditionalFormatting sqref="F583:F585">
    <cfRule type="duplicateValues" dxfId="285" priority="791"/>
  </conditionalFormatting>
  <conditionalFormatting sqref="E621:E623">
    <cfRule type="duplicateValues" dxfId="284" priority="291"/>
  </conditionalFormatting>
  <conditionalFormatting sqref="F621:F623">
    <cfRule type="duplicateValues" dxfId="283" priority="292"/>
  </conditionalFormatting>
  <conditionalFormatting sqref="E624:E629">
    <cfRule type="duplicateValues" dxfId="282" priority="289"/>
  </conditionalFormatting>
  <conditionalFormatting sqref="F624:F629">
    <cfRule type="duplicateValues" dxfId="281" priority="290"/>
  </conditionalFormatting>
  <conditionalFormatting sqref="E630:E648">
    <cfRule type="duplicateValues" dxfId="280" priority="287"/>
  </conditionalFormatting>
  <conditionalFormatting sqref="F630:F648">
    <cfRule type="duplicateValues" dxfId="279" priority="288"/>
  </conditionalFormatting>
  <conditionalFormatting sqref="E649:E675">
    <cfRule type="duplicateValues" dxfId="278" priority="285"/>
  </conditionalFormatting>
  <conditionalFormatting sqref="F649:F675">
    <cfRule type="duplicateValues" dxfId="277" priority="286"/>
  </conditionalFormatting>
  <conditionalFormatting sqref="E676:E679">
    <cfRule type="duplicateValues" dxfId="276" priority="283"/>
  </conditionalFormatting>
  <conditionalFormatting sqref="F676:F679">
    <cfRule type="duplicateValues" dxfId="275" priority="284"/>
  </conditionalFormatting>
  <conditionalFormatting sqref="E680">
    <cfRule type="duplicateValues" dxfId="274" priority="281"/>
  </conditionalFormatting>
  <conditionalFormatting sqref="F680">
    <cfRule type="duplicateValues" dxfId="273" priority="282"/>
  </conditionalFormatting>
  <conditionalFormatting sqref="E681:E701 E704:E705">
    <cfRule type="duplicateValues" dxfId="272" priority="279"/>
  </conditionalFormatting>
  <conditionalFormatting sqref="F681:F701 F704:F705">
    <cfRule type="duplicateValues" dxfId="271" priority="280"/>
  </conditionalFormatting>
  <conditionalFormatting sqref="E1511">
    <cfRule type="duplicateValues" dxfId="270" priority="275"/>
  </conditionalFormatting>
  <conditionalFormatting sqref="F1511">
    <cfRule type="duplicateValues" dxfId="269" priority="276"/>
  </conditionalFormatting>
  <conditionalFormatting sqref="E702">
    <cfRule type="duplicateValues" dxfId="268" priority="273"/>
  </conditionalFormatting>
  <conditionalFormatting sqref="F702">
    <cfRule type="duplicateValues" dxfId="267" priority="274"/>
  </conditionalFormatting>
  <conditionalFormatting sqref="E703">
    <cfRule type="duplicateValues" dxfId="266" priority="271"/>
  </conditionalFormatting>
  <conditionalFormatting sqref="F703">
    <cfRule type="duplicateValues" dxfId="265" priority="272"/>
  </conditionalFormatting>
  <conditionalFormatting sqref="E706:E710">
    <cfRule type="duplicateValues" dxfId="264" priority="269"/>
  </conditionalFormatting>
  <conditionalFormatting sqref="F706:F710">
    <cfRule type="duplicateValues" dxfId="263" priority="270"/>
  </conditionalFormatting>
  <conditionalFormatting sqref="E732:E742">
    <cfRule type="duplicateValues" dxfId="262" priority="265"/>
  </conditionalFormatting>
  <conditionalFormatting sqref="F732:F742">
    <cfRule type="duplicateValues" dxfId="261" priority="266"/>
  </conditionalFormatting>
  <conditionalFormatting sqref="E711:E731">
    <cfRule type="duplicateValues" dxfId="260" priority="802"/>
  </conditionalFormatting>
  <conditionalFormatting sqref="F711:F731">
    <cfRule type="duplicateValues" dxfId="259" priority="804"/>
  </conditionalFormatting>
  <conditionalFormatting sqref="E743:E752">
    <cfRule type="duplicateValues" dxfId="258" priority="263"/>
  </conditionalFormatting>
  <conditionalFormatting sqref="F743:F752">
    <cfRule type="duplicateValues" dxfId="257" priority="264"/>
  </conditionalFormatting>
  <conditionalFormatting sqref="E1524">
    <cfRule type="duplicateValues" dxfId="256" priority="261"/>
  </conditionalFormatting>
  <conditionalFormatting sqref="F1524">
    <cfRule type="duplicateValues" dxfId="255" priority="262"/>
  </conditionalFormatting>
  <conditionalFormatting sqref="E753:E754">
    <cfRule type="duplicateValues" dxfId="254" priority="259"/>
  </conditionalFormatting>
  <conditionalFormatting sqref="F753:F754">
    <cfRule type="duplicateValues" dxfId="253" priority="260"/>
  </conditionalFormatting>
  <conditionalFormatting sqref="E755">
    <cfRule type="duplicateValues" dxfId="252" priority="257"/>
  </conditionalFormatting>
  <conditionalFormatting sqref="F755">
    <cfRule type="duplicateValues" dxfId="251" priority="258"/>
  </conditionalFormatting>
  <conditionalFormatting sqref="E1525:E1527">
    <cfRule type="duplicateValues" dxfId="250" priority="253"/>
  </conditionalFormatting>
  <conditionalFormatting sqref="F1525:F1527">
    <cfRule type="duplicateValues" dxfId="249" priority="254"/>
  </conditionalFormatting>
  <conditionalFormatting sqref="E762:E763">
    <cfRule type="duplicateValues" dxfId="248" priority="251"/>
  </conditionalFormatting>
  <conditionalFormatting sqref="F762:F763">
    <cfRule type="duplicateValues" dxfId="247" priority="252"/>
  </conditionalFormatting>
  <conditionalFormatting sqref="E1528">
    <cfRule type="duplicateValues" dxfId="246" priority="249"/>
  </conditionalFormatting>
  <conditionalFormatting sqref="F1528">
    <cfRule type="duplicateValues" dxfId="245" priority="250"/>
  </conditionalFormatting>
  <conditionalFormatting sqref="E764:E766">
    <cfRule type="duplicateValues" dxfId="244" priority="247"/>
  </conditionalFormatting>
  <conditionalFormatting sqref="F764:F766">
    <cfRule type="duplicateValues" dxfId="243" priority="248"/>
  </conditionalFormatting>
  <conditionalFormatting sqref="E1529">
    <cfRule type="duplicateValues" dxfId="242" priority="245"/>
  </conditionalFormatting>
  <conditionalFormatting sqref="F1529">
    <cfRule type="duplicateValues" dxfId="241" priority="246"/>
  </conditionalFormatting>
  <conditionalFormatting sqref="E767">
    <cfRule type="duplicateValues" dxfId="240" priority="243"/>
  </conditionalFormatting>
  <conditionalFormatting sqref="F767">
    <cfRule type="duplicateValues" dxfId="239" priority="244"/>
  </conditionalFormatting>
  <conditionalFormatting sqref="E768">
    <cfRule type="duplicateValues" dxfId="238" priority="241"/>
  </conditionalFormatting>
  <conditionalFormatting sqref="F768">
    <cfRule type="duplicateValues" dxfId="237" priority="242"/>
  </conditionalFormatting>
  <conditionalFormatting sqref="E756:E761">
    <cfRule type="duplicateValues" dxfId="236" priority="815"/>
  </conditionalFormatting>
  <conditionalFormatting sqref="F756:F761">
    <cfRule type="duplicateValues" dxfId="235" priority="817"/>
  </conditionalFormatting>
  <conditionalFormatting sqref="E769:E770">
    <cfRule type="duplicateValues" dxfId="234" priority="239"/>
  </conditionalFormatting>
  <conditionalFormatting sqref="F769:F770">
    <cfRule type="duplicateValues" dxfId="233" priority="240"/>
  </conditionalFormatting>
  <conditionalFormatting sqref="E1531">
    <cfRule type="duplicateValues" dxfId="232" priority="237"/>
  </conditionalFormatting>
  <conditionalFormatting sqref="F1531">
    <cfRule type="duplicateValues" dxfId="231" priority="238"/>
  </conditionalFormatting>
  <conditionalFormatting sqref="E1532">
    <cfRule type="duplicateValues" dxfId="230" priority="235"/>
  </conditionalFormatting>
  <conditionalFormatting sqref="F1532">
    <cfRule type="duplicateValues" dxfId="229" priority="236"/>
  </conditionalFormatting>
  <conditionalFormatting sqref="E1534">
    <cfRule type="duplicateValues" dxfId="228" priority="233"/>
  </conditionalFormatting>
  <conditionalFormatting sqref="F1534">
    <cfRule type="duplicateValues" dxfId="227" priority="234"/>
  </conditionalFormatting>
  <conditionalFormatting sqref="E1535">
    <cfRule type="duplicateValues" dxfId="226" priority="231"/>
  </conditionalFormatting>
  <conditionalFormatting sqref="F1535">
    <cfRule type="duplicateValues" dxfId="225" priority="232"/>
  </conditionalFormatting>
  <conditionalFormatting sqref="E1536">
    <cfRule type="duplicateValues" dxfId="224" priority="229"/>
  </conditionalFormatting>
  <conditionalFormatting sqref="F1536">
    <cfRule type="duplicateValues" dxfId="223" priority="230"/>
  </conditionalFormatting>
  <conditionalFormatting sqref="E1537">
    <cfRule type="duplicateValues" dxfId="222" priority="227"/>
  </conditionalFormatting>
  <conditionalFormatting sqref="F1537">
    <cfRule type="duplicateValues" dxfId="221" priority="228"/>
  </conditionalFormatting>
  <conditionalFormatting sqref="E1533">
    <cfRule type="duplicateValues" dxfId="220" priority="225"/>
  </conditionalFormatting>
  <conditionalFormatting sqref="F1533">
    <cfRule type="duplicateValues" dxfId="219" priority="226"/>
  </conditionalFormatting>
  <conditionalFormatting sqref="E1538 E1576:E1591">
    <cfRule type="duplicateValues" dxfId="218" priority="223"/>
  </conditionalFormatting>
  <conditionalFormatting sqref="F1538 F1576:F1591">
    <cfRule type="duplicateValues" dxfId="217" priority="224"/>
  </conditionalFormatting>
  <conditionalFormatting sqref="E771 E773:E774 E776:E779 E782:E783">
    <cfRule type="duplicateValues" dxfId="216" priority="221"/>
  </conditionalFormatting>
  <conditionalFormatting sqref="F771 F773:F774 F776:F779 F782:F783">
    <cfRule type="duplicateValues" dxfId="215" priority="222"/>
  </conditionalFormatting>
  <conditionalFormatting sqref="E772">
    <cfRule type="duplicateValues" dxfId="214" priority="219"/>
  </conditionalFormatting>
  <conditionalFormatting sqref="F772">
    <cfRule type="duplicateValues" dxfId="213" priority="220"/>
  </conditionalFormatting>
  <conditionalFormatting sqref="E775">
    <cfRule type="duplicateValues" dxfId="212" priority="217"/>
  </conditionalFormatting>
  <conditionalFormatting sqref="F775">
    <cfRule type="duplicateValues" dxfId="211" priority="218"/>
  </conditionalFormatting>
  <conditionalFormatting sqref="E781">
    <cfRule type="duplicateValues" dxfId="210" priority="215"/>
  </conditionalFormatting>
  <conditionalFormatting sqref="F781">
    <cfRule type="duplicateValues" dxfId="209" priority="216"/>
  </conditionalFormatting>
  <conditionalFormatting sqref="E780">
    <cfRule type="duplicateValues" dxfId="208" priority="213"/>
  </conditionalFormatting>
  <conditionalFormatting sqref="F780">
    <cfRule type="duplicateValues" dxfId="207" priority="214"/>
  </conditionalFormatting>
  <conditionalFormatting sqref="E784:E793 E818:E845">
    <cfRule type="duplicateValues" dxfId="206" priority="211"/>
  </conditionalFormatting>
  <conditionalFormatting sqref="F784:F793 F818:F845">
    <cfRule type="duplicateValues" dxfId="205" priority="212"/>
  </conditionalFormatting>
  <conditionalFormatting sqref="E794:E799">
    <cfRule type="duplicateValues" dxfId="204" priority="209"/>
  </conditionalFormatting>
  <conditionalFormatting sqref="F794:F799">
    <cfRule type="duplicateValues" dxfId="203" priority="210"/>
  </conditionalFormatting>
  <conditionalFormatting sqref="E800:E803">
    <cfRule type="duplicateValues" dxfId="202" priority="207"/>
  </conditionalFormatting>
  <conditionalFormatting sqref="F800:F803">
    <cfRule type="duplicateValues" dxfId="201" priority="208"/>
  </conditionalFormatting>
  <conditionalFormatting sqref="E804:E809">
    <cfRule type="duplicateValues" dxfId="200" priority="205"/>
  </conditionalFormatting>
  <conditionalFormatting sqref="F804:F809">
    <cfRule type="duplicateValues" dxfId="199" priority="206"/>
  </conditionalFormatting>
  <conditionalFormatting sqref="E810:E817">
    <cfRule type="duplicateValues" dxfId="198" priority="203"/>
  </conditionalFormatting>
  <conditionalFormatting sqref="F810:F817">
    <cfRule type="duplicateValues" dxfId="197" priority="204"/>
  </conditionalFormatting>
  <conditionalFormatting sqref="E846:E856">
    <cfRule type="duplicateValues" dxfId="196" priority="201"/>
  </conditionalFormatting>
  <conditionalFormatting sqref="F846:F856">
    <cfRule type="duplicateValues" dxfId="195" priority="202"/>
  </conditionalFormatting>
  <conditionalFormatting sqref="E857">
    <cfRule type="duplicateValues" dxfId="194" priority="199"/>
  </conditionalFormatting>
  <conditionalFormatting sqref="F857">
    <cfRule type="duplicateValues" dxfId="193" priority="200"/>
  </conditionalFormatting>
  <conditionalFormatting sqref="E858:E862">
    <cfRule type="duplicateValues" dxfId="192" priority="197"/>
  </conditionalFormatting>
  <conditionalFormatting sqref="F858:F862">
    <cfRule type="duplicateValues" dxfId="191" priority="198"/>
  </conditionalFormatting>
  <conditionalFormatting sqref="E863:E873">
    <cfRule type="duplicateValues" dxfId="190" priority="195"/>
  </conditionalFormatting>
  <conditionalFormatting sqref="F863:F873">
    <cfRule type="duplicateValues" dxfId="189" priority="196"/>
  </conditionalFormatting>
  <conditionalFormatting sqref="E874:E877">
    <cfRule type="duplicateValues" dxfId="188" priority="828"/>
  </conditionalFormatting>
  <conditionalFormatting sqref="F874:F877">
    <cfRule type="duplicateValues" dxfId="187" priority="830"/>
  </conditionalFormatting>
  <conditionalFormatting sqref="E880:E905">
    <cfRule type="duplicateValues" dxfId="186" priority="189"/>
  </conditionalFormatting>
  <conditionalFormatting sqref="F880:F905">
    <cfRule type="duplicateValues" dxfId="185" priority="190"/>
  </conditionalFormatting>
  <conditionalFormatting sqref="E906:E911">
    <cfRule type="duplicateValues" dxfId="184" priority="187"/>
  </conditionalFormatting>
  <conditionalFormatting sqref="F906:F911">
    <cfRule type="duplicateValues" dxfId="183" priority="188"/>
  </conditionalFormatting>
  <conditionalFormatting sqref="E912:E914">
    <cfRule type="duplicateValues" dxfId="182" priority="185"/>
  </conditionalFormatting>
  <conditionalFormatting sqref="F912:F914">
    <cfRule type="duplicateValues" dxfId="181" priority="186"/>
  </conditionalFormatting>
  <conditionalFormatting sqref="E915:E927">
    <cfRule type="duplicateValues" dxfId="180" priority="183"/>
  </conditionalFormatting>
  <conditionalFormatting sqref="F915:F927">
    <cfRule type="duplicateValues" dxfId="179" priority="184"/>
  </conditionalFormatting>
  <conditionalFormatting sqref="E928">
    <cfRule type="duplicateValues" dxfId="178" priority="181"/>
  </conditionalFormatting>
  <conditionalFormatting sqref="F928">
    <cfRule type="duplicateValues" dxfId="177" priority="182"/>
  </conditionalFormatting>
  <conditionalFormatting sqref="E936:E939">
    <cfRule type="duplicateValues" dxfId="176" priority="177"/>
  </conditionalFormatting>
  <conditionalFormatting sqref="F936:F939">
    <cfRule type="duplicateValues" dxfId="175" priority="178"/>
  </conditionalFormatting>
  <conditionalFormatting sqref="E940:E944">
    <cfRule type="duplicateValues" dxfId="174" priority="175"/>
  </conditionalFormatting>
  <conditionalFormatting sqref="F940:F944">
    <cfRule type="duplicateValues" dxfId="173" priority="176"/>
  </conditionalFormatting>
  <conditionalFormatting sqref="E946:E954">
    <cfRule type="duplicateValues" dxfId="172" priority="173"/>
  </conditionalFormatting>
  <conditionalFormatting sqref="F946:F954">
    <cfRule type="duplicateValues" dxfId="171" priority="174"/>
  </conditionalFormatting>
  <conditionalFormatting sqref="E955:E959">
    <cfRule type="duplicateValues" dxfId="170" priority="171"/>
  </conditionalFormatting>
  <conditionalFormatting sqref="F955:F959">
    <cfRule type="duplicateValues" dxfId="169" priority="172"/>
  </conditionalFormatting>
  <conditionalFormatting sqref="E960">
    <cfRule type="duplicateValues" dxfId="168" priority="169"/>
  </conditionalFormatting>
  <conditionalFormatting sqref="F960">
    <cfRule type="duplicateValues" dxfId="167" priority="170"/>
  </conditionalFormatting>
  <conditionalFormatting sqref="E961">
    <cfRule type="duplicateValues" dxfId="166" priority="167"/>
  </conditionalFormatting>
  <conditionalFormatting sqref="F961">
    <cfRule type="duplicateValues" dxfId="165" priority="168"/>
  </conditionalFormatting>
  <conditionalFormatting sqref="E962:E965">
    <cfRule type="duplicateValues" dxfId="164" priority="165"/>
  </conditionalFormatting>
  <conditionalFormatting sqref="F962:F965">
    <cfRule type="duplicateValues" dxfId="163" priority="166"/>
  </conditionalFormatting>
  <conditionalFormatting sqref="E966:E972">
    <cfRule type="duplicateValues" dxfId="162" priority="163"/>
  </conditionalFormatting>
  <conditionalFormatting sqref="F966:F972">
    <cfRule type="duplicateValues" dxfId="161" priority="164"/>
  </conditionalFormatting>
  <conditionalFormatting sqref="E985">
    <cfRule type="duplicateValues" dxfId="160" priority="161"/>
  </conditionalFormatting>
  <conditionalFormatting sqref="F985">
    <cfRule type="duplicateValues" dxfId="159" priority="162"/>
  </conditionalFormatting>
  <conditionalFormatting sqref="E990:E991">
    <cfRule type="duplicateValues" dxfId="158" priority="159"/>
  </conditionalFormatting>
  <conditionalFormatting sqref="F990:F991">
    <cfRule type="duplicateValues" dxfId="157" priority="160"/>
  </conditionalFormatting>
  <conditionalFormatting sqref="E992:E1000 E929:E935 E973:E984 E986:E989">
    <cfRule type="duplicateValues" dxfId="156" priority="835"/>
  </conditionalFormatting>
  <conditionalFormatting sqref="F992:F1000 F929:F935 F973:F984 F986:F989">
    <cfRule type="duplicateValues" dxfId="155" priority="839"/>
  </conditionalFormatting>
  <conditionalFormatting sqref="E1001:E1004">
    <cfRule type="duplicateValues" dxfId="154" priority="157"/>
  </conditionalFormatting>
  <conditionalFormatting sqref="F1001:F1004">
    <cfRule type="duplicateValues" dxfId="153" priority="158"/>
  </conditionalFormatting>
  <conditionalFormatting sqref="E1005:E1009">
    <cfRule type="duplicateValues" dxfId="152" priority="155"/>
  </conditionalFormatting>
  <conditionalFormatting sqref="F1005:F1009">
    <cfRule type="duplicateValues" dxfId="151" priority="156"/>
  </conditionalFormatting>
  <conditionalFormatting sqref="E1010:E1012">
    <cfRule type="duplicateValues" dxfId="150" priority="153"/>
  </conditionalFormatting>
  <conditionalFormatting sqref="F1010:F1012">
    <cfRule type="duplicateValues" dxfId="149" priority="154"/>
  </conditionalFormatting>
  <conditionalFormatting sqref="E1013:E1016">
    <cfRule type="duplicateValues" dxfId="148" priority="151"/>
  </conditionalFormatting>
  <conditionalFormatting sqref="F1013:F1016">
    <cfRule type="duplicateValues" dxfId="147" priority="152"/>
  </conditionalFormatting>
  <conditionalFormatting sqref="E1017:E1024">
    <cfRule type="duplicateValues" dxfId="146" priority="852"/>
  </conditionalFormatting>
  <conditionalFormatting sqref="F1017:F1024">
    <cfRule type="duplicateValues" dxfId="145" priority="854"/>
  </conditionalFormatting>
  <conditionalFormatting sqref="E1592:E1599">
    <cfRule type="duplicateValues" dxfId="144" priority="145"/>
  </conditionalFormatting>
  <conditionalFormatting sqref="F1592:F1599">
    <cfRule type="duplicateValues" dxfId="143" priority="146"/>
  </conditionalFormatting>
  <conditionalFormatting sqref="E1025:E1026">
    <cfRule type="duplicateValues" dxfId="142" priority="143"/>
  </conditionalFormatting>
  <conditionalFormatting sqref="F1025:F1026">
    <cfRule type="duplicateValues" dxfId="141" priority="144"/>
  </conditionalFormatting>
  <conditionalFormatting sqref="E878:E879">
    <cfRule type="duplicateValues" dxfId="140" priority="865"/>
  </conditionalFormatting>
  <conditionalFormatting sqref="F878:F879">
    <cfRule type="duplicateValues" dxfId="139" priority="866"/>
  </conditionalFormatting>
  <conditionalFormatting sqref="E1027:E1045">
    <cfRule type="duplicateValues" dxfId="138" priority="141"/>
  </conditionalFormatting>
  <conditionalFormatting sqref="F1027:F1045">
    <cfRule type="duplicateValues" dxfId="137" priority="142"/>
  </conditionalFormatting>
  <conditionalFormatting sqref="E1046:E1048">
    <cfRule type="duplicateValues" dxfId="136" priority="879"/>
  </conditionalFormatting>
  <conditionalFormatting sqref="F1046:F1048">
    <cfRule type="duplicateValues" dxfId="135" priority="880"/>
  </conditionalFormatting>
  <conditionalFormatting sqref="E1049:E1052">
    <cfRule type="duplicateValues" dxfId="134" priority="137"/>
  </conditionalFormatting>
  <conditionalFormatting sqref="F1049:F1052">
    <cfRule type="duplicateValues" dxfId="133" priority="138"/>
  </conditionalFormatting>
  <conditionalFormatting sqref="E1053:E1054">
    <cfRule type="duplicateValues" dxfId="132" priority="135"/>
  </conditionalFormatting>
  <conditionalFormatting sqref="F1053:F1054">
    <cfRule type="duplicateValues" dxfId="131" priority="136"/>
  </conditionalFormatting>
  <conditionalFormatting sqref="E1601">
    <cfRule type="duplicateValues" dxfId="130" priority="133"/>
  </conditionalFormatting>
  <conditionalFormatting sqref="F1601">
    <cfRule type="duplicateValues" dxfId="129" priority="134"/>
  </conditionalFormatting>
  <conditionalFormatting sqref="E1059:E1069 E1055">
    <cfRule type="duplicateValues" dxfId="128" priority="131"/>
  </conditionalFormatting>
  <conditionalFormatting sqref="F1059:F1069 F1055">
    <cfRule type="duplicateValues" dxfId="127" priority="132"/>
  </conditionalFormatting>
  <conditionalFormatting sqref="E1057">
    <cfRule type="duplicateValues" dxfId="126" priority="125"/>
  </conditionalFormatting>
  <conditionalFormatting sqref="F1057">
    <cfRule type="duplicateValues" dxfId="125" priority="126"/>
  </conditionalFormatting>
  <conditionalFormatting sqref="E1058">
    <cfRule type="duplicateValues" dxfId="124" priority="123"/>
  </conditionalFormatting>
  <conditionalFormatting sqref="F1058">
    <cfRule type="duplicateValues" dxfId="123" priority="124"/>
  </conditionalFormatting>
  <conditionalFormatting sqref="E1056">
    <cfRule type="duplicateValues" dxfId="122" priority="895"/>
  </conditionalFormatting>
  <conditionalFormatting sqref="F1056">
    <cfRule type="duplicateValues" dxfId="121" priority="896"/>
  </conditionalFormatting>
  <conditionalFormatting sqref="E1604:E1606">
    <cfRule type="duplicateValues" dxfId="120" priority="121"/>
  </conditionalFormatting>
  <conditionalFormatting sqref="F1604:F1606">
    <cfRule type="duplicateValues" dxfId="119" priority="122"/>
  </conditionalFormatting>
  <conditionalFormatting sqref="E1607:E1608">
    <cfRule type="duplicateValues" dxfId="118" priority="119"/>
  </conditionalFormatting>
  <conditionalFormatting sqref="F1607:F1608">
    <cfRule type="duplicateValues" dxfId="117" priority="120"/>
  </conditionalFormatting>
  <conditionalFormatting sqref="E1609">
    <cfRule type="duplicateValues" dxfId="116" priority="117"/>
  </conditionalFormatting>
  <conditionalFormatting sqref="F1609">
    <cfRule type="duplicateValues" dxfId="115" priority="118"/>
  </conditionalFormatting>
  <conditionalFormatting sqref="E1610:E1611">
    <cfRule type="duplicateValues" dxfId="114" priority="115"/>
  </conditionalFormatting>
  <conditionalFormatting sqref="F1610:F1611">
    <cfRule type="duplicateValues" dxfId="113" priority="116"/>
  </conditionalFormatting>
  <conditionalFormatting sqref="E1612:E1613">
    <cfRule type="duplicateValues" dxfId="112" priority="113"/>
  </conditionalFormatting>
  <conditionalFormatting sqref="F1612:F1613">
    <cfRule type="duplicateValues" dxfId="111" priority="114"/>
  </conditionalFormatting>
  <conditionalFormatting sqref="E1070:E1072 E1074:E1075">
    <cfRule type="duplicateValues" dxfId="110" priority="111"/>
  </conditionalFormatting>
  <conditionalFormatting sqref="F1070:F1072 F1074:F1075">
    <cfRule type="duplicateValues" dxfId="109" priority="112"/>
  </conditionalFormatting>
  <conditionalFormatting sqref="E1614:E1627">
    <cfRule type="duplicateValues" dxfId="108" priority="109"/>
  </conditionalFormatting>
  <conditionalFormatting sqref="F1614:F1627">
    <cfRule type="duplicateValues" dxfId="107" priority="110"/>
  </conditionalFormatting>
  <conditionalFormatting sqref="E1079:E1080">
    <cfRule type="duplicateValues" dxfId="106" priority="107"/>
  </conditionalFormatting>
  <conditionalFormatting sqref="F1079:F1080">
    <cfRule type="duplicateValues" dxfId="105" priority="108"/>
  </conditionalFormatting>
  <conditionalFormatting sqref="E1073">
    <cfRule type="duplicateValues" dxfId="104" priority="105"/>
  </conditionalFormatting>
  <conditionalFormatting sqref="F1073">
    <cfRule type="duplicateValues" dxfId="103" priority="106"/>
  </conditionalFormatting>
  <conditionalFormatting sqref="E1091:E1092">
    <cfRule type="duplicateValues" dxfId="102" priority="101"/>
  </conditionalFormatting>
  <conditionalFormatting sqref="F1091:F1092">
    <cfRule type="duplicateValues" dxfId="101" priority="102"/>
  </conditionalFormatting>
  <conditionalFormatting sqref="E1100:E1106">
    <cfRule type="duplicateValues" dxfId="100" priority="99"/>
  </conditionalFormatting>
  <conditionalFormatting sqref="F1100:F1106">
    <cfRule type="duplicateValues" dxfId="99" priority="100"/>
  </conditionalFormatting>
  <conditionalFormatting sqref="E1107:E1108">
    <cfRule type="duplicateValues" dxfId="98" priority="97"/>
  </conditionalFormatting>
  <conditionalFormatting sqref="F1107:F1108">
    <cfRule type="duplicateValues" dxfId="97" priority="98"/>
  </conditionalFormatting>
  <conditionalFormatting sqref="E1109:E1112">
    <cfRule type="duplicateValues" dxfId="96" priority="95"/>
  </conditionalFormatting>
  <conditionalFormatting sqref="F1109:F1112">
    <cfRule type="duplicateValues" dxfId="95" priority="96"/>
  </conditionalFormatting>
  <conditionalFormatting sqref="E1076:E1078 E1081:E1090 E1093:E1099 E1113:E1126">
    <cfRule type="duplicateValues" dxfId="94" priority="909"/>
  </conditionalFormatting>
  <conditionalFormatting sqref="F1076:F1078 F1081:F1090 F1093:F1099 F1113:F1126">
    <cfRule type="duplicateValues" dxfId="93" priority="914"/>
  </conditionalFormatting>
  <conditionalFormatting sqref="F1127:F1135">
    <cfRule type="duplicateValues" dxfId="92" priority="94"/>
  </conditionalFormatting>
  <conditionalFormatting sqref="E1628">
    <cfRule type="duplicateValues" dxfId="91" priority="91"/>
  </conditionalFormatting>
  <conditionalFormatting sqref="F1628">
    <cfRule type="duplicateValues" dxfId="90" priority="92"/>
  </conditionalFormatting>
  <conditionalFormatting sqref="E1127:E1152">
    <cfRule type="duplicateValues" dxfId="89" priority="937"/>
  </conditionalFormatting>
  <conditionalFormatting sqref="F1136:F1152">
    <cfRule type="duplicateValues" dxfId="88" priority="938"/>
  </conditionalFormatting>
  <conditionalFormatting sqref="E1629:E1630">
    <cfRule type="duplicateValues" dxfId="87" priority="88"/>
  </conditionalFormatting>
  <conditionalFormatting sqref="F1629:F1630">
    <cfRule type="duplicateValues" dxfId="86" priority="87"/>
  </conditionalFormatting>
  <conditionalFormatting sqref="E1153:E1155">
    <cfRule type="duplicateValues" dxfId="85" priority="85"/>
  </conditionalFormatting>
  <conditionalFormatting sqref="F1153:F1155">
    <cfRule type="duplicateValues" dxfId="84" priority="86"/>
  </conditionalFormatting>
  <conditionalFormatting sqref="E1156:E1159">
    <cfRule type="duplicateValues" dxfId="83" priority="83"/>
  </conditionalFormatting>
  <conditionalFormatting sqref="F1156:F1159">
    <cfRule type="duplicateValues" dxfId="82" priority="84"/>
  </conditionalFormatting>
  <conditionalFormatting sqref="E1160:E1161">
    <cfRule type="duplicateValues" dxfId="81" priority="81"/>
  </conditionalFormatting>
  <conditionalFormatting sqref="F1160:F1161">
    <cfRule type="duplicateValues" dxfId="80" priority="82"/>
  </conditionalFormatting>
  <conditionalFormatting sqref="E1308 E1162:E1165 E1201:E1224">
    <cfRule type="duplicateValues" dxfId="79" priority="79"/>
  </conditionalFormatting>
  <conditionalFormatting sqref="F1308 F1162:F1165 F1201:F1224">
    <cfRule type="duplicateValues" dxfId="78" priority="80"/>
  </conditionalFormatting>
  <conditionalFormatting sqref="E1631:E1632">
    <cfRule type="duplicateValues" dxfId="77" priority="75"/>
  </conditionalFormatting>
  <conditionalFormatting sqref="F1631:F1632">
    <cfRule type="duplicateValues" dxfId="76" priority="76"/>
  </conditionalFormatting>
  <conditionalFormatting sqref="E1166:E1171">
    <cfRule type="duplicateValues" dxfId="75" priority="953"/>
  </conditionalFormatting>
  <conditionalFormatting sqref="F1166:F1171">
    <cfRule type="duplicateValues" dxfId="74" priority="954"/>
  </conditionalFormatting>
  <conditionalFormatting sqref="E1172:E1173">
    <cfRule type="duplicateValues" dxfId="73" priority="73"/>
  </conditionalFormatting>
  <conditionalFormatting sqref="F1172:F1173">
    <cfRule type="duplicateValues" dxfId="72" priority="74"/>
  </conditionalFormatting>
  <conditionalFormatting sqref="E1174:E1180">
    <cfRule type="duplicateValues" dxfId="71" priority="71"/>
  </conditionalFormatting>
  <conditionalFormatting sqref="F1174:F1180">
    <cfRule type="duplicateValues" dxfId="70" priority="72"/>
  </conditionalFormatting>
  <conditionalFormatting sqref="E1181:E1182">
    <cfRule type="duplicateValues" dxfId="69" priority="69"/>
  </conditionalFormatting>
  <conditionalFormatting sqref="F1181:F1182">
    <cfRule type="duplicateValues" dxfId="68" priority="70"/>
  </conditionalFormatting>
  <conditionalFormatting sqref="E1633">
    <cfRule type="duplicateValues" dxfId="67" priority="67"/>
  </conditionalFormatting>
  <conditionalFormatting sqref="F1633">
    <cfRule type="duplicateValues" dxfId="66" priority="68"/>
  </conditionalFormatting>
  <conditionalFormatting sqref="E1183:E1185">
    <cfRule type="duplicateValues" dxfId="65" priority="65"/>
  </conditionalFormatting>
  <conditionalFormatting sqref="F1183:F1185">
    <cfRule type="duplicateValues" dxfId="64" priority="66"/>
  </conditionalFormatting>
  <conditionalFormatting sqref="E1186:E1200">
    <cfRule type="duplicateValues" dxfId="63" priority="63"/>
  </conditionalFormatting>
  <conditionalFormatting sqref="F1186:F1200">
    <cfRule type="duplicateValues" dxfId="62" priority="64"/>
  </conditionalFormatting>
  <conditionalFormatting sqref="E1634:E1637">
    <cfRule type="duplicateValues" dxfId="61" priority="61"/>
  </conditionalFormatting>
  <conditionalFormatting sqref="F1634:F1637">
    <cfRule type="duplicateValues" dxfId="60" priority="62"/>
  </conditionalFormatting>
  <conditionalFormatting sqref="E1638:E1639">
    <cfRule type="duplicateValues" dxfId="59" priority="59"/>
  </conditionalFormatting>
  <conditionalFormatting sqref="F1638:F1639">
    <cfRule type="duplicateValues" dxfId="58" priority="60"/>
  </conditionalFormatting>
  <conditionalFormatting sqref="E1640">
    <cfRule type="duplicateValues" dxfId="57" priority="57"/>
  </conditionalFormatting>
  <conditionalFormatting sqref="F1640">
    <cfRule type="duplicateValues" dxfId="56" priority="58"/>
  </conditionalFormatting>
  <conditionalFormatting sqref="E1679:E1680 E1641">
    <cfRule type="duplicateValues" dxfId="55" priority="55"/>
  </conditionalFormatting>
  <conditionalFormatting sqref="F1679:F1680 F1641">
    <cfRule type="duplicateValues" dxfId="54" priority="56"/>
  </conditionalFormatting>
  <conditionalFormatting sqref="E1642">
    <cfRule type="duplicateValues" dxfId="53" priority="53"/>
  </conditionalFormatting>
  <conditionalFormatting sqref="F1642">
    <cfRule type="duplicateValues" dxfId="52" priority="54"/>
  </conditionalFormatting>
  <conditionalFormatting sqref="E1643">
    <cfRule type="duplicateValues" dxfId="51" priority="51"/>
  </conditionalFormatting>
  <conditionalFormatting sqref="F1643">
    <cfRule type="duplicateValues" dxfId="50" priority="52"/>
  </conditionalFormatting>
  <conditionalFormatting sqref="E1225:E1226">
    <cfRule type="duplicateValues" dxfId="49" priority="47"/>
  </conditionalFormatting>
  <conditionalFormatting sqref="F1225:F1226">
    <cfRule type="duplicateValues" dxfId="48" priority="48"/>
  </conditionalFormatting>
  <conditionalFormatting sqref="E1227:E1231">
    <cfRule type="duplicateValues" dxfId="47" priority="45"/>
  </conditionalFormatting>
  <conditionalFormatting sqref="F1227:F1231">
    <cfRule type="duplicateValues" dxfId="46" priority="46"/>
  </conditionalFormatting>
  <conditionalFormatting sqref="E1644:E1646">
    <cfRule type="duplicateValues" dxfId="45" priority="957"/>
  </conditionalFormatting>
  <conditionalFormatting sqref="F1644:F1646">
    <cfRule type="duplicateValues" dxfId="44" priority="958"/>
  </conditionalFormatting>
  <conditionalFormatting sqref="E1647">
    <cfRule type="duplicateValues" dxfId="43" priority="41"/>
  </conditionalFormatting>
  <conditionalFormatting sqref="F1647">
    <cfRule type="duplicateValues" dxfId="42" priority="42"/>
  </conditionalFormatting>
  <conditionalFormatting sqref="E945">
    <cfRule type="duplicateValues" dxfId="41" priority="39"/>
  </conditionalFormatting>
  <conditionalFormatting sqref="F945">
    <cfRule type="duplicateValues" dxfId="40" priority="40"/>
  </conditionalFormatting>
  <conditionalFormatting sqref="E1648">
    <cfRule type="duplicateValues" dxfId="39" priority="37"/>
  </conditionalFormatting>
  <conditionalFormatting sqref="F1648">
    <cfRule type="duplicateValues" dxfId="38" priority="38"/>
  </conditionalFormatting>
  <conditionalFormatting sqref="E1232:E1257">
    <cfRule type="duplicateValues" dxfId="37" priority="975"/>
  </conditionalFormatting>
  <conditionalFormatting sqref="F1232:F1257">
    <cfRule type="duplicateValues" dxfId="36" priority="977"/>
  </conditionalFormatting>
  <conditionalFormatting sqref="E1649">
    <cfRule type="duplicateValues" dxfId="35" priority="35"/>
  </conditionalFormatting>
  <conditionalFormatting sqref="F1649">
    <cfRule type="duplicateValues" dxfId="34" priority="36"/>
  </conditionalFormatting>
  <conditionalFormatting sqref="E1650">
    <cfRule type="duplicateValues" dxfId="33" priority="33"/>
  </conditionalFormatting>
  <conditionalFormatting sqref="F1650">
    <cfRule type="duplicateValues" dxfId="32" priority="34"/>
  </conditionalFormatting>
  <conditionalFormatting sqref="E1651:E1653">
    <cfRule type="duplicateValues" dxfId="31" priority="31"/>
  </conditionalFormatting>
  <conditionalFormatting sqref="F1651:F1653">
    <cfRule type="duplicateValues" dxfId="30" priority="32"/>
  </conditionalFormatting>
  <conditionalFormatting sqref="E1654">
    <cfRule type="duplicateValues" dxfId="29" priority="29"/>
  </conditionalFormatting>
  <conditionalFormatting sqref="F1654">
    <cfRule type="duplicateValues" dxfId="28" priority="30"/>
  </conditionalFormatting>
  <conditionalFormatting sqref="E1655 E1657:E1660">
    <cfRule type="duplicateValues" dxfId="27" priority="27"/>
  </conditionalFormatting>
  <conditionalFormatting sqref="F1655 F1657:F1660">
    <cfRule type="duplicateValues" dxfId="26" priority="28"/>
  </conditionalFormatting>
  <conditionalFormatting sqref="E1656">
    <cfRule type="duplicateValues" dxfId="25" priority="25"/>
  </conditionalFormatting>
  <conditionalFormatting sqref="F1656">
    <cfRule type="duplicateValues" dxfId="24" priority="26"/>
  </conditionalFormatting>
  <conditionalFormatting sqref="E1661:E1667">
    <cfRule type="duplicateValues" dxfId="23" priority="23"/>
  </conditionalFormatting>
  <conditionalFormatting sqref="F1661:F1667">
    <cfRule type="duplicateValues" dxfId="22" priority="24"/>
  </conditionalFormatting>
  <conditionalFormatting sqref="E1258:E1275">
    <cfRule type="duplicateValues" dxfId="21" priority="21"/>
  </conditionalFormatting>
  <conditionalFormatting sqref="F1258:F1275">
    <cfRule type="duplicateValues" dxfId="20" priority="22"/>
  </conditionalFormatting>
  <conditionalFormatting sqref="E1276:E1285">
    <cfRule type="duplicateValues" dxfId="19" priority="19"/>
  </conditionalFormatting>
  <conditionalFormatting sqref="F1276:F1285">
    <cfRule type="duplicateValues" dxfId="18" priority="20"/>
  </conditionalFormatting>
  <conditionalFormatting sqref="E1668:E1673">
    <cfRule type="duplicateValues" dxfId="17" priority="17"/>
  </conditionalFormatting>
  <conditionalFormatting sqref="F1668:F1673">
    <cfRule type="duplicateValues" dxfId="16" priority="18"/>
  </conditionalFormatting>
  <conditionalFormatting sqref="E1286:E1288">
    <cfRule type="duplicateValues" dxfId="15" priority="15"/>
  </conditionalFormatting>
  <conditionalFormatting sqref="F1286:F1288">
    <cfRule type="duplicateValues" dxfId="14" priority="16"/>
  </conditionalFormatting>
  <conditionalFormatting sqref="E1289:E1292">
    <cfRule type="duplicateValues" dxfId="13" priority="13"/>
  </conditionalFormatting>
  <conditionalFormatting sqref="F1289:F1292">
    <cfRule type="duplicateValues" dxfId="12" priority="14"/>
  </conditionalFormatting>
  <conditionalFormatting sqref="E1674:E1675 E1293:E1294">
    <cfRule type="duplicateValues" dxfId="11" priority="990"/>
  </conditionalFormatting>
  <conditionalFormatting sqref="F1674:F1675 F1293:F1294">
    <cfRule type="duplicateValues" dxfId="10" priority="992"/>
  </conditionalFormatting>
  <conditionalFormatting sqref="E1676:E1678">
    <cfRule type="duplicateValues" dxfId="9" priority="9"/>
  </conditionalFormatting>
  <conditionalFormatting sqref="F1676:F1678">
    <cfRule type="duplicateValues" dxfId="8" priority="10"/>
  </conditionalFormatting>
  <conditionalFormatting sqref="E1295:E1296">
    <cfRule type="duplicateValues" dxfId="7" priority="7"/>
  </conditionalFormatting>
  <conditionalFormatting sqref="F1295:F1296">
    <cfRule type="duplicateValues" dxfId="6" priority="8"/>
  </conditionalFormatting>
  <conditionalFormatting sqref="E1297">
    <cfRule type="duplicateValues" dxfId="5" priority="5"/>
  </conditionalFormatting>
  <conditionalFormatting sqref="F1297">
    <cfRule type="duplicateValues" dxfId="4" priority="6"/>
  </conditionalFormatting>
  <conditionalFormatting sqref="E1298:E1306">
    <cfRule type="duplicateValues" dxfId="3" priority="3"/>
  </conditionalFormatting>
  <conditionalFormatting sqref="F1298:F1306">
    <cfRule type="duplicateValues" dxfId="2" priority="4"/>
  </conditionalFormatting>
  <conditionalFormatting sqref="E1307">
    <cfRule type="duplicateValues" dxfId="1" priority="1"/>
  </conditionalFormatting>
  <conditionalFormatting sqref="F1307">
    <cfRule type="duplicateValues" dxfId="0" priority="2"/>
  </conditionalFormatting>
  <pageMargins left="0.70866141732283472" right="0.70866141732283472" top="0.74803149606299213" bottom="0.74803149606299213" header="0.31496062992125984" footer="0.31496062992125984"/>
  <pageSetup paperSize="9" scale="4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G136"/>
  <sheetViews>
    <sheetView topLeftCell="A104" zoomScaleNormal="100" workbookViewId="0">
      <selection activeCell="D127" sqref="D127:E127"/>
    </sheetView>
  </sheetViews>
  <sheetFormatPr defaultRowHeight="15" x14ac:dyDescent="0.25"/>
  <cols>
    <col min="2" max="2" width="12.28515625" customWidth="1"/>
    <col min="7" max="7" width="12.42578125" bestFit="1" customWidth="1"/>
    <col min="9" max="9" width="10" bestFit="1" customWidth="1"/>
  </cols>
  <sheetData>
    <row r="2" spans="2:6" ht="29.25" customHeight="1" x14ac:dyDescent="0.25">
      <c r="B2" s="197" t="s">
        <v>26</v>
      </c>
      <c r="C2" s="197"/>
      <c r="D2" s="197"/>
      <c r="E2" s="197"/>
    </row>
    <row r="3" spans="2:6" x14ac:dyDescent="0.25">
      <c r="B3" s="1"/>
      <c r="C3" s="1"/>
      <c r="D3" s="1"/>
      <c r="E3" s="1"/>
      <c r="F3" s="1"/>
    </row>
    <row r="4" spans="2:6" x14ac:dyDescent="0.25">
      <c r="B4" s="191" t="s">
        <v>9</v>
      </c>
      <c r="C4" s="191"/>
      <c r="D4" s="191" t="s">
        <v>11</v>
      </c>
      <c r="E4" s="191"/>
    </row>
    <row r="5" spans="2:6" x14ac:dyDescent="0.25">
      <c r="B5" s="191" t="s">
        <v>10</v>
      </c>
      <c r="C5" s="191"/>
      <c r="D5" s="196">
        <v>3648900</v>
      </c>
      <c r="E5" s="196"/>
    </row>
    <row r="6" spans="2:6" x14ac:dyDescent="0.25">
      <c r="B6" s="191" t="s">
        <v>18</v>
      </c>
      <c r="C6" s="191"/>
      <c r="D6" s="196">
        <v>24299900</v>
      </c>
      <c r="E6" s="196"/>
    </row>
    <row r="8" spans="2:6" x14ac:dyDescent="0.25">
      <c r="B8" s="191" t="s">
        <v>19</v>
      </c>
      <c r="C8" s="191"/>
      <c r="D8" s="196">
        <v>3000000</v>
      </c>
      <c r="E8" s="191"/>
    </row>
    <row r="9" spans="2:6" x14ac:dyDescent="0.25">
      <c r="B9" s="191" t="s">
        <v>20</v>
      </c>
      <c r="C9" s="191"/>
      <c r="D9" s="196">
        <v>9176781.6199999992</v>
      </c>
      <c r="E9" s="191"/>
    </row>
    <row r="10" spans="2:6" x14ac:dyDescent="0.25">
      <c r="B10" s="191" t="s">
        <v>27</v>
      </c>
      <c r="C10" s="191"/>
      <c r="D10" s="196">
        <v>24828624.5</v>
      </c>
      <c r="E10" s="191"/>
    </row>
    <row r="11" spans="2:6" x14ac:dyDescent="0.25">
      <c r="B11" s="191" t="s">
        <v>39</v>
      </c>
      <c r="C11" s="191"/>
      <c r="D11" s="196">
        <v>9870675</v>
      </c>
      <c r="E11" s="196"/>
    </row>
    <row r="12" spans="2:6" x14ac:dyDescent="0.25">
      <c r="B12" s="191" t="s">
        <v>53</v>
      </c>
      <c r="C12" s="191"/>
      <c r="D12" s="196">
        <v>14068010</v>
      </c>
      <c r="E12" s="196"/>
    </row>
    <row r="13" spans="2:6" x14ac:dyDescent="0.25">
      <c r="B13" s="191" t="s">
        <v>54</v>
      </c>
      <c r="C13" s="191"/>
      <c r="D13" s="196">
        <v>6238256.0199999996</v>
      </c>
      <c r="E13" s="196"/>
    </row>
    <row r="14" spans="2:6" x14ac:dyDescent="0.25">
      <c r="B14" s="191" t="s">
        <v>61</v>
      </c>
      <c r="C14" s="191"/>
      <c r="D14" s="196">
        <v>7469900</v>
      </c>
      <c r="E14" s="196"/>
    </row>
    <row r="15" spans="2:6" x14ac:dyDescent="0.25">
      <c r="B15" s="199" t="s">
        <v>62</v>
      </c>
      <c r="C15" s="199"/>
      <c r="D15" s="196">
        <v>7993180</v>
      </c>
      <c r="E15" s="196"/>
    </row>
    <row r="16" spans="2:6" x14ac:dyDescent="0.25">
      <c r="B16" s="191" t="s">
        <v>138</v>
      </c>
      <c r="C16" s="191"/>
      <c r="D16" s="196">
        <v>26729074.899999999</v>
      </c>
      <c r="E16" s="196"/>
    </row>
    <row r="17" spans="2:5" x14ac:dyDescent="0.25">
      <c r="B17" s="191" t="s">
        <v>146</v>
      </c>
      <c r="C17" s="191"/>
      <c r="D17" s="196">
        <v>11055000</v>
      </c>
      <c r="E17" s="196"/>
    </row>
    <row r="18" spans="2:5" x14ac:dyDescent="0.25">
      <c r="B18" s="200" t="s">
        <v>152</v>
      </c>
      <c r="C18" s="200"/>
      <c r="D18" s="198">
        <v>1900000</v>
      </c>
      <c r="E18" s="198"/>
    </row>
    <row r="19" spans="2:5" x14ac:dyDescent="0.25">
      <c r="B19" s="201" t="s">
        <v>165</v>
      </c>
      <c r="C19" s="201"/>
      <c r="D19" s="202">
        <v>69147000</v>
      </c>
      <c r="E19" s="202"/>
    </row>
    <row r="21" spans="2:5" x14ac:dyDescent="0.25">
      <c r="B21" s="191" t="s">
        <v>167</v>
      </c>
      <c r="C21" s="191"/>
      <c r="D21" s="196">
        <v>0</v>
      </c>
      <c r="E21" s="191"/>
    </row>
    <row r="22" spans="2:5" x14ac:dyDescent="0.25">
      <c r="B22" s="191" t="s">
        <v>168</v>
      </c>
      <c r="C22" s="191"/>
      <c r="D22" s="196">
        <v>25586720</v>
      </c>
      <c r="E22" s="191"/>
    </row>
    <row r="23" spans="2:5" x14ac:dyDescent="0.25">
      <c r="B23" s="191" t="s">
        <v>173</v>
      </c>
      <c r="C23" s="191"/>
      <c r="D23" s="196">
        <v>3072500</v>
      </c>
      <c r="E23" s="196"/>
    </row>
    <row r="24" spans="2:5" x14ac:dyDescent="0.25">
      <c r="B24" s="191" t="s">
        <v>180</v>
      </c>
      <c r="C24" s="191"/>
      <c r="D24" s="196">
        <v>11282000</v>
      </c>
      <c r="E24" s="196"/>
    </row>
    <row r="25" spans="2:5" x14ac:dyDescent="0.25">
      <c r="B25" s="194" t="s">
        <v>194</v>
      </c>
      <c r="C25" s="195"/>
      <c r="D25" s="192">
        <v>20800000</v>
      </c>
      <c r="E25" s="193"/>
    </row>
    <row r="26" spans="2:5" x14ac:dyDescent="0.25">
      <c r="B26" s="194" t="s">
        <v>195</v>
      </c>
      <c r="C26" s="195"/>
      <c r="D26" s="192">
        <v>19676800</v>
      </c>
      <c r="E26" s="193"/>
    </row>
    <row r="27" spans="2:5" x14ac:dyDescent="0.25">
      <c r="B27" s="194" t="s">
        <v>209</v>
      </c>
      <c r="C27" s="195"/>
      <c r="D27" s="192">
        <v>35500000</v>
      </c>
      <c r="E27" s="193"/>
    </row>
    <row r="28" spans="2:5" x14ac:dyDescent="0.25">
      <c r="B28" s="191" t="s">
        <v>218</v>
      </c>
      <c r="C28" s="191"/>
      <c r="D28" s="196">
        <v>8585350</v>
      </c>
      <c r="E28" s="191"/>
    </row>
    <row r="29" spans="2:5" x14ac:dyDescent="0.25">
      <c r="B29" s="194" t="s">
        <v>233</v>
      </c>
      <c r="C29" s="195"/>
      <c r="D29" s="192">
        <v>3500000</v>
      </c>
      <c r="E29" s="195"/>
    </row>
    <row r="30" spans="2:5" x14ac:dyDescent="0.25">
      <c r="B30" s="191" t="s">
        <v>245</v>
      </c>
      <c r="C30" s="191"/>
      <c r="D30" s="196">
        <v>17846501.039999999</v>
      </c>
      <c r="E30" s="196"/>
    </row>
    <row r="31" spans="2:5" x14ac:dyDescent="0.25">
      <c r="B31" s="191" t="s">
        <v>252</v>
      </c>
      <c r="C31" s="191"/>
      <c r="D31" s="196">
        <v>3950000</v>
      </c>
      <c r="E31" s="191"/>
    </row>
    <row r="32" spans="2:5" x14ac:dyDescent="0.25">
      <c r="B32" s="191" t="s">
        <v>253</v>
      </c>
      <c r="C32" s="191"/>
      <c r="D32" s="196">
        <v>63397360</v>
      </c>
      <c r="E32" s="191"/>
    </row>
    <row r="34" spans="2:5" x14ac:dyDescent="0.25">
      <c r="B34" s="191" t="s">
        <v>267</v>
      </c>
      <c r="C34" s="191"/>
      <c r="D34" s="196">
        <v>2696400</v>
      </c>
      <c r="E34" s="191"/>
    </row>
    <row r="35" spans="2:5" x14ac:dyDescent="0.25">
      <c r="B35" s="191" t="s">
        <v>268</v>
      </c>
      <c r="C35" s="191"/>
      <c r="D35" s="196">
        <v>6000000</v>
      </c>
      <c r="E35" s="191"/>
    </row>
    <row r="36" spans="2:5" x14ac:dyDescent="0.25">
      <c r="B36" s="191" t="s">
        <v>269</v>
      </c>
      <c r="C36" s="191"/>
      <c r="D36" s="196">
        <v>17771250</v>
      </c>
      <c r="E36" s="196"/>
    </row>
    <row r="37" spans="2:5" x14ac:dyDescent="0.25">
      <c r="B37" s="191" t="s">
        <v>270</v>
      </c>
      <c r="C37" s="191"/>
      <c r="D37" s="196">
        <v>26659200</v>
      </c>
      <c r="E37" s="196"/>
    </row>
    <row r="38" spans="2:5" x14ac:dyDescent="0.25">
      <c r="B38" s="194" t="s">
        <v>271</v>
      </c>
      <c r="C38" s="195"/>
      <c r="D38" s="192">
        <v>0</v>
      </c>
      <c r="E38" s="193"/>
    </row>
    <row r="39" spans="2:5" x14ac:dyDescent="0.25">
      <c r="B39" s="194" t="s">
        <v>272</v>
      </c>
      <c r="C39" s="195"/>
      <c r="D39" s="192">
        <v>22390080</v>
      </c>
      <c r="E39" s="193"/>
    </row>
    <row r="40" spans="2:5" x14ac:dyDescent="0.25">
      <c r="B40" s="194" t="s">
        <v>273</v>
      </c>
      <c r="C40" s="195"/>
      <c r="D40" s="192">
        <v>21463200</v>
      </c>
      <c r="E40" s="193"/>
    </row>
    <row r="41" spans="2:5" x14ac:dyDescent="0.25">
      <c r="B41" s="191" t="s">
        <v>274</v>
      </c>
      <c r="C41" s="191"/>
      <c r="D41" s="196">
        <v>6034000</v>
      </c>
      <c r="E41" s="191"/>
    </row>
    <row r="42" spans="2:5" x14ac:dyDescent="0.25">
      <c r="B42" s="194" t="s">
        <v>275</v>
      </c>
      <c r="C42" s="195"/>
      <c r="D42" s="192">
        <v>30193040</v>
      </c>
      <c r="E42" s="195"/>
    </row>
    <row r="43" spans="2:5" x14ac:dyDescent="0.25">
      <c r="B43" s="191" t="s">
        <v>276</v>
      </c>
      <c r="C43" s="191"/>
      <c r="D43" s="196">
        <v>8210810</v>
      </c>
      <c r="E43" s="196"/>
    </row>
    <row r="44" spans="2:5" x14ac:dyDescent="0.25">
      <c r="B44" s="191" t="s">
        <v>277</v>
      </c>
      <c r="C44" s="191"/>
      <c r="D44" s="196">
        <v>31624956</v>
      </c>
      <c r="E44" s="191"/>
    </row>
    <row r="45" spans="2:5" x14ac:dyDescent="0.25">
      <c r="B45" s="191" t="s">
        <v>278</v>
      </c>
      <c r="C45" s="191"/>
      <c r="D45" s="196">
        <v>86774630</v>
      </c>
      <c r="E45" s="191"/>
    </row>
    <row r="47" spans="2:5" x14ac:dyDescent="0.25">
      <c r="B47" s="191" t="s">
        <v>425</v>
      </c>
      <c r="C47" s="191"/>
      <c r="D47" s="196">
        <v>15530000</v>
      </c>
      <c r="E47" s="191"/>
    </row>
    <row r="48" spans="2:5" x14ac:dyDescent="0.25">
      <c r="B48" s="191" t="s">
        <v>426</v>
      </c>
      <c r="C48" s="191"/>
      <c r="D48" s="192">
        <v>66487400</v>
      </c>
      <c r="E48" s="193"/>
    </row>
    <row r="49" spans="2:5" x14ac:dyDescent="0.25">
      <c r="B49" s="191" t="s">
        <v>427</v>
      </c>
      <c r="C49" s="191"/>
      <c r="D49" s="192">
        <v>13125000</v>
      </c>
      <c r="E49" s="193"/>
    </row>
    <row r="50" spans="2:5" x14ac:dyDescent="0.25">
      <c r="B50" s="191" t="s">
        <v>428</v>
      </c>
      <c r="C50" s="191"/>
      <c r="D50" s="192">
        <v>34653443</v>
      </c>
      <c r="E50" s="193"/>
    </row>
    <row r="51" spans="2:5" x14ac:dyDescent="0.25">
      <c r="B51" s="194" t="s">
        <v>429</v>
      </c>
      <c r="C51" s="195"/>
      <c r="D51" s="192">
        <f>1822000</f>
        <v>1822000</v>
      </c>
      <c r="E51" s="193"/>
    </row>
    <row r="52" spans="2:5" x14ac:dyDescent="0.25">
      <c r="B52" s="194" t="s">
        <v>430</v>
      </c>
      <c r="C52" s="195"/>
      <c r="D52" s="192">
        <f>5050000</f>
        <v>5050000</v>
      </c>
      <c r="E52" s="193"/>
    </row>
    <row r="53" spans="2:5" x14ac:dyDescent="0.25">
      <c r="B53" s="194" t="s">
        <v>431</v>
      </c>
      <c r="C53" s="195"/>
      <c r="D53" s="192">
        <f>9090000</f>
        <v>9090000</v>
      </c>
      <c r="E53" s="193"/>
    </row>
    <row r="54" spans="2:5" x14ac:dyDescent="0.25">
      <c r="B54" s="191" t="s">
        <v>432</v>
      </c>
      <c r="C54" s="191"/>
      <c r="D54" s="192">
        <f>8410000</f>
        <v>8410000</v>
      </c>
      <c r="E54" s="193"/>
    </row>
    <row r="55" spans="2:5" x14ac:dyDescent="0.25">
      <c r="B55" s="194" t="s">
        <v>433</v>
      </c>
      <c r="C55" s="195"/>
      <c r="D55" s="192">
        <f>22650785</f>
        <v>22650785</v>
      </c>
      <c r="E55" s="193"/>
    </row>
    <row r="56" spans="2:5" x14ac:dyDescent="0.25">
      <c r="B56" s="191" t="s">
        <v>434</v>
      </c>
      <c r="C56" s="191"/>
      <c r="D56" s="192">
        <v>31762200</v>
      </c>
      <c r="E56" s="193"/>
    </row>
    <row r="57" spans="2:5" x14ac:dyDescent="0.25">
      <c r="B57" s="191" t="s">
        <v>435</v>
      </c>
      <c r="C57" s="191"/>
      <c r="D57" s="192">
        <v>125703485.04000001</v>
      </c>
      <c r="E57" s="193"/>
    </row>
    <row r="58" spans="2:5" x14ac:dyDescent="0.25">
      <c r="B58" s="191" t="s">
        <v>436</v>
      </c>
      <c r="C58" s="191"/>
      <c r="D58" s="192">
        <v>58328718</v>
      </c>
      <c r="E58" s="193"/>
    </row>
    <row r="60" spans="2:5" x14ac:dyDescent="0.25">
      <c r="B60" s="191" t="s">
        <v>647</v>
      </c>
      <c r="C60" s="191"/>
      <c r="D60" s="196">
        <v>51450649.530000001</v>
      </c>
      <c r="E60" s="191"/>
    </row>
    <row r="61" spans="2:5" x14ac:dyDescent="0.25">
      <c r="B61" s="191" t="s">
        <v>648</v>
      </c>
      <c r="C61" s="191"/>
      <c r="D61" s="192">
        <v>35189757.600000001</v>
      </c>
      <c r="E61" s="193"/>
    </row>
    <row r="62" spans="2:5" x14ac:dyDescent="0.25">
      <c r="B62" s="191" t="s">
        <v>649</v>
      </c>
      <c r="C62" s="191"/>
      <c r="D62" s="192">
        <v>21651793</v>
      </c>
      <c r="E62" s="193"/>
    </row>
    <row r="63" spans="2:5" x14ac:dyDescent="0.25">
      <c r="B63" s="191" t="s">
        <v>650</v>
      </c>
      <c r="C63" s="191"/>
      <c r="D63" s="192">
        <v>90808947.799999997</v>
      </c>
      <c r="E63" s="193"/>
    </row>
    <row r="64" spans="2:5" x14ac:dyDescent="0.25">
      <c r="B64" s="194" t="s">
        <v>651</v>
      </c>
      <c r="C64" s="195"/>
      <c r="D64" s="192">
        <v>16620000</v>
      </c>
      <c r="E64" s="193"/>
    </row>
    <row r="65" spans="2:5" x14ac:dyDescent="0.25">
      <c r="B65" s="194" t="s">
        <v>652</v>
      </c>
      <c r="C65" s="195"/>
      <c r="D65" s="192">
        <v>81618900</v>
      </c>
      <c r="E65" s="193"/>
    </row>
    <row r="66" spans="2:5" x14ac:dyDescent="0.25">
      <c r="B66" s="194" t="s">
        <v>653</v>
      </c>
      <c r="C66" s="195"/>
      <c r="D66" s="192">
        <v>35890348</v>
      </c>
      <c r="E66" s="193"/>
    </row>
    <row r="67" spans="2:5" x14ac:dyDescent="0.25">
      <c r="B67" s="191" t="s">
        <v>654</v>
      </c>
      <c r="C67" s="191"/>
      <c r="D67" s="192">
        <v>22194138.100000001</v>
      </c>
      <c r="E67" s="193"/>
    </row>
    <row r="68" spans="2:5" x14ac:dyDescent="0.25">
      <c r="B68" s="194" t="s">
        <v>655</v>
      </c>
      <c r="C68" s="195"/>
      <c r="D68" s="192">
        <v>59134864.43</v>
      </c>
      <c r="E68" s="193"/>
    </row>
    <row r="69" spans="2:5" x14ac:dyDescent="0.25">
      <c r="B69" s="191" t="s">
        <v>656</v>
      </c>
      <c r="C69" s="191"/>
      <c r="D69" s="192">
        <v>30471500</v>
      </c>
      <c r="E69" s="193"/>
    </row>
    <row r="70" spans="2:5" x14ac:dyDescent="0.25">
      <c r="B70" s="191" t="s">
        <v>657</v>
      </c>
      <c r="C70" s="191"/>
      <c r="D70" s="192">
        <v>66069478</v>
      </c>
      <c r="E70" s="193"/>
    </row>
    <row r="71" spans="2:5" x14ac:dyDescent="0.25">
      <c r="B71" s="191" t="s">
        <v>658</v>
      </c>
      <c r="C71" s="191"/>
      <c r="D71" s="192">
        <v>68280507.569999993</v>
      </c>
      <c r="E71" s="193"/>
    </row>
    <row r="73" spans="2:5" x14ac:dyDescent="0.25">
      <c r="B73" s="191" t="s">
        <v>922</v>
      </c>
      <c r="C73" s="191"/>
      <c r="D73" s="196">
        <v>4946076.96</v>
      </c>
      <c r="E73" s="191"/>
    </row>
    <row r="74" spans="2:5" x14ac:dyDescent="0.25">
      <c r="B74" s="191" t="s">
        <v>923</v>
      </c>
      <c r="C74" s="191"/>
      <c r="D74" s="192">
        <v>34516510</v>
      </c>
      <c r="E74" s="193"/>
    </row>
    <row r="75" spans="2:5" x14ac:dyDescent="0.25">
      <c r="B75" s="191" t="s">
        <v>924</v>
      </c>
      <c r="C75" s="191"/>
      <c r="D75" s="192">
        <v>33912403.200000003</v>
      </c>
      <c r="E75" s="193"/>
    </row>
    <row r="76" spans="2:5" x14ac:dyDescent="0.25">
      <c r="B76" s="191" t="s">
        <v>925</v>
      </c>
      <c r="C76" s="191"/>
      <c r="D76" s="192">
        <v>37845000</v>
      </c>
      <c r="E76" s="193"/>
    </row>
    <row r="77" spans="2:5" x14ac:dyDescent="0.25">
      <c r="B77" s="194" t="s">
        <v>926</v>
      </c>
      <c r="C77" s="195"/>
      <c r="D77" s="192">
        <v>38050000</v>
      </c>
      <c r="E77" s="193"/>
    </row>
    <row r="78" spans="2:5" x14ac:dyDescent="0.25">
      <c r="B78" s="194" t="s">
        <v>927</v>
      </c>
      <c r="C78" s="195"/>
      <c r="D78" s="192">
        <v>56586600</v>
      </c>
      <c r="E78" s="193"/>
    </row>
    <row r="79" spans="2:5" x14ac:dyDescent="0.25">
      <c r="B79" s="194" t="s">
        <v>928</v>
      </c>
      <c r="C79" s="195"/>
      <c r="D79" s="192">
        <v>30225900</v>
      </c>
      <c r="E79" s="193"/>
    </row>
    <row r="80" spans="2:5" x14ac:dyDescent="0.25">
      <c r="B80" s="191" t="s">
        <v>929</v>
      </c>
      <c r="C80" s="191"/>
      <c r="D80" s="192">
        <v>64931932</v>
      </c>
      <c r="E80" s="193"/>
    </row>
    <row r="81" spans="2:5" x14ac:dyDescent="0.25">
      <c r="B81" s="194" t="s">
        <v>930</v>
      </c>
      <c r="C81" s="195"/>
      <c r="D81" s="192">
        <v>65860285</v>
      </c>
      <c r="E81" s="193"/>
    </row>
    <row r="82" spans="2:5" x14ac:dyDescent="0.25">
      <c r="B82" s="191" t="s">
        <v>931</v>
      </c>
      <c r="C82" s="191"/>
      <c r="D82" s="192">
        <v>155663230</v>
      </c>
      <c r="E82" s="193"/>
    </row>
    <row r="83" spans="2:5" x14ac:dyDescent="0.25">
      <c r="B83" s="191" t="s">
        <v>932</v>
      </c>
      <c r="C83" s="191"/>
      <c r="D83" s="192">
        <v>141954100</v>
      </c>
      <c r="E83" s="193"/>
    </row>
    <row r="84" spans="2:5" x14ac:dyDescent="0.25">
      <c r="B84" s="191" t="s">
        <v>933</v>
      </c>
      <c r="C84" s="191"/>
      <c r="D84" s="192">
        <v>152500000</v>
      </c>
      <c r="E84" s="193"/>
    </row>
    <row r="86" spans="2:5" x14ac:dyDescent="0.25">
      <c r="B86" s="191" t="s">
        <v>1296</v>
      </c>
      <c r="C86" s="191"/>
      <c r="D86" s="196">
        <v>19550000</v>
      </c>
      <c r="E86" s="191"/>
    </row>
    <row r="87" spans="2:5" x14ac:dyDescent="0.25">
      <c r="B87" s="191" t="s">
        <v>1297</v>
      </c>
      <c r="C87" s="191"/>
      <c r="D87" s="192">
        <v>134744858</v>
      </c>
      <c r="E87" s="193"/>
    </row>
    <row r="88" spans="2:5" x14ac:dyDescent="0.25">
      <c r="B88" s="191" t="s">
        <v>1298</v>
      </c>
      <c r="C88" s="191"/>
      <c r="D88" s="192">
        <v>129903000</v>
      </c>
      <c r="E88" s="193"/>
    </row>
    <row r="89" spans="2:5" x14ac:dyDescent="0.25">
      <c r="B89" s="191" t="s">
        <v>1299</v>
      </c>
      <c r="C89" s="191"/>
      <c r="D89" s="192">
        <v>43800650</v>
      </c>
      <c r="E89" s="193"/>
    </row>
    <row r="90" spans="2:5" x14ac:dyDescent="0.25">
      <c r="B90" s="194" t="s">
        <v>1300</v>
      </c>
      <c r="C90" s="195"/>
      <c r="D90" s="192">
        <v>67859893</v>
      </c>
      <c r="E90" s="193"/>
    </row>
    <row r="91" spans="2:5" x14ac:dyDescent="0.25">
      <c r="B91" s="194" t="s">
        <v>1301</v>
      </c>
      <c r="C91" s="195"/>
      <c r="D91" s="192">
        <v>104886050</v>
      </c>
      <c r="E91" s="193"/>
    </row>
    <row r="92" spans="2:5" x14ac:dyDescent="0.25">
      <c r="B92" s="194" t="s">
        <v>1302</v>
      </c>
      <c r="C92" s="195"/>
      <c r="D92" s="192">
        <v>94535000</v>
      </c>
      <c r="E92" s="193"/>
    </row>
    <row r="93" spans="2:5" x14ac:dyDescent="0.25">
      <c r="B93" s="191" t="s">
        <v>1303</v>
      </c>
      <c r="C93" s="191"/>
      <c r="D93" s="192">
        <v>324007374</v>
      </c>
      <c r="E93" s="193"/>
    </row>
    <row r="94" spans="2:5" x14ac:dyDescent="0.25">
      <c r="B94" s="194" t="s">
        <v>1304</v>
      </c>
      <c r="C94" s="195"/>
      <c r="D94" s="192">
        <v>108290000</v>
      </c>
      <c r="E94" s="193"/>
    </row>
    <row r="95" spans="2:5" x14ac:dyDescent="0.25">
      <c r="B95" s="191" t="s">
        <v>1305</v>
      </c>
      <c r="C95" s="191"/>
      <c r="D95" s="192">
        <v>91829000</v>
      </c>
      <c r="E95" s="193"/>
    </row>
    <row r="96" spans="2:5" x14ac:dyDescent="0.25">
      <c r="B96" s="191" t="s">
        <v>1306</v>
      </c>
      <c r="C96" s="191"/>
      <c r="D96" s="192">
        <v>177554552.90000001</v>
      </c>
      <c r="E96" s="193"/>
    </row>
    <row r="97" spans="2:7" x14ac:dyDescent="0.25">
      <c r="B97" s="191" t="s">
        <v>1307</v>
      </c>
      <c r="C97" s="191"/>
      <c r="D97" s="192">
        <v>170283650</v>
      </c>
      <c r="E97" s="193"/>
    </row>
    <row r="99" spans="2:7" x14ac:dyDescent="0.25">
      <c r="B99" s="191" t="s">
        <v>1943</v>
      </c>
      <c r="C99" s="191"/>
      <c r="D99" s="196">
        <v>108675000</v>
      </c>
      <c r="E99" s="191"/>
    </row>
    <row r="100" spans="2:7" x14ac:dyDescent="0.25">
      <c r="B100" s="191" t="s">
        <v>1944</v>
      </c>
      <c r="C100" s="191"/>
      <c r="D100" s="192">
        <v>58778077.82</v>
      </c>
      <c r="E100" s="193"/>
    </row>
    <row r="101" spans="2:7" x14ac:dyDescent="0.25">
      <c r="B101" s="191" t="s">
        <v>1945</v>
      </c>
      <c r="C101" s="191"/>
      <c r="D101" s="192">
        <v>193564925</v>
      </c>
      <c r="E101" s="193"/>
    </row>
    <row r="102" spans="2:7" x14ac:dyDescent="0.25">
      <c r="B102" s="191" t="s">
        <v>1946</v>
      </c>
      <c r="C102" s="191"/>
      <c r="D102" s="192">
        <v>117060250</v>
      </c>
      <c r="E102" s="193"/>
    </row>
    <row r="103" spans="2:7" x14ac:dyDescent="0.25">
      <c r="B103" s="194" t="s">
        <v>1947</v>
      </c>
      <c r="C103" s="195"/>
      <c r="D103" s="192">
        <v>73507610</v>
      </c>
      <c r="E103" s="193"/>
    </row>
    <row r="104" spans="2:7" x14ac:dyDescent="0.25">
      <c r="B104" s="194" t="s">
        <v>1948</v>
      </c>
      <c r="C104" s="195"/>
      <c r="D104" s="192">
        <v>65338650</v>
      </c>
      <c r="E104" s="193"/>
    </row>
    <row r="105" spans="2:7" x14ac:dyDescent="0.25">
      <c r="B105" s="194" t="s">
        <v>1949</v>
      </c>
      <c r="C105" s="195"/>
      <c r="D105" s="192">
        <v>111520000</v>
      </c>
      <c r="E105" s="193"/>
    </row>
    <row r="106" spans="2:7" x14ac:dyDescent="0.25">
      <c r="B106" s="191" t="s">
        <v>1950</v>
      </c>
      <c r="C106" s="191"/>
      <c r="D106" s="192">
        <v>93014000</v>
      </c>
      <c r="E106" s="193"/>
    </row>
    <row r="107" spans="2:7" x14ac:dyDescent="0.25">
      <c r="B107" s="194" t="s">
        <v>1951</v>
      </c>
      <c r="C107" s="195"/>
      <c r="D107" s="192">
        <v>85514000</v>
      </c>
      <c r="E107" s="193"/>
      <c r="G107" s="162"/>
    </row>
    <row r="108" spans="2:7" x14ac:dyDescent="0.25">
      <c r="B108" s="191" t="s">
        <v>1952</v>
      </c>
      <c r="C108" s="191"/>
      <c r="D108" s="192">
        <v>41304000</v>
      </c>
      <c r="E108" s="193"/>
    </row>
    <row r="109" spans="2:7" x14ac:dyDescent="0.25">
      <c r="B109" s="191" t="s">
        <v>1953</v>
      </c>
      <c r="C109" s="191"/>
      <c r="D109" s="192">
        <v>93030000</v>
      </c>
      <c r="E109" s="193"/>
    </row>
    <row r="110" spans="2:7" x14ac:dyDescent="0.25">
      <c r="B110" s="191" t="s">
        <v>1954</v>
      </c>
      <c r="C110" s="191"/>
      <c r="D110" s="192">
        <v>9010000</v>
      </c>
      <c r="E110" s="193"/>
    </row>
    <row r="112" spans="2:7" x14ac:dyDescent="0.25">
      <c r="B112" s="191" t="s">
        <v>2346</v>
      </c>
      <c r="C112" s="191"/>
      <c r="D112" s="196">
        <v>5825000</v>
      </c>
      <c r="E112" s="191"/>
    </row>
    <row r="113" spans="2:5" x14ac:dyDescent="0.25">
      <c r="B113" s="191" t="s">
        <v>2347</v>
      </c>
      <c r="C113" s="191"/>
      <c r="D113" s="192">
        <v>43062167.799999997</v>
      </c>
      <c r="E113" s="193"/>
    </row>
    <row r="114" spans="2:5" x14ac:dyDescent="0.25">
      <c r="B114" s="191" t="s">
        <v>2348</v>
      </c>
      <c r="C114" s="191"/>
      <c r="D114" s="192">
        <v>42330780</v>
      </c>
      <c r="E114" s="193"/>
    </row>
    <row r="115" spans="2:5" x14ac:dyDescent="0.25">
      <c r="B115" s="191" t="s">
        <v>2349</v>
      </c>
      <c r="C115" s="191"/>
      <c r="D115" s="192">
        <v>64490000</v>
      </c>
      <c r="E115" s="193"/>
    </row>
    <row r="116" spans="2:5" x14ac:dyDescent="0.25">
      <c r="B116" s="194" t="s">
        <v>2350</v>
      </c>
      <c r="C116" s="195"/>
      <c r="D116" s="192">
        <v>43200000</v>
      </c>
      <c r="E116" s="193"/>
    </row>
    <row r="117" spans="2:5" x14ac:dyDescent="0.25">
      <c r="B117" s="194" t="s">
        <v>2351</v>
      </c>
      <c r="C117" s="195"/>
      <c r="D117" s="192">
        <v>26322000</v>
      </c>
      <c r="E117" s="193"/>
    </row>
    <row r="118" spans="2:5" x14ac:dyDescent="0.25">
      <c r="B118" s="194" t="s">
        <v>2352</v>
      </c>
      <c r="C118" s="195"/>
      <c r="D118" s="192">
        <v>43200000</v>
      </c>
      <c r="E118" s="193"/>
    </row>
    <row r="119" spans="2:5" x14ac:dyDescent="0.25">
      <c r="B119" s="191" t="s">
        <v>2353</v>
      </c>
      <c r="C119" s="191"/>
      <c r="D119" s="192">
        <v>17341520</v>
      </c>
      <c r="E119" s="193"/>
    </row>
    <row r="120" spans="2:5" x14ac:dyDescent="0.25">
      <c r="B120" s="194" t="s">
        <v>2354</v>
      </c>
      <c r="C120" s="195"/>
      <c r="D120" s="192">
        <v>36588910</v>
      </c>
      <c r="E120" s="193"/>
    </row>
    <row r="121" spans="2:5" x14ac:dyDescent="0.25">
      <c r="B121" s="191" t="s">
        <v>2355</v>
      </c>
      <c r="C121" s="191"/>
      <c r="D121" s="192">
        <v>45308789.600000001</v>
      </c>
      <c r="E121" s="193"/>
    </row>
    <row r="122" spans="2:5" x14ac:dyDescent="0.25">
      <c r="B122" s="191" t="s">
        <v>2356</v>
      </c>
      <c r="C122" s="191"/>
      <c r="D122" s="192">
        <v>25457000</v>
      </c>
      <c r="E122" s="193"/>
    </row>
    <row r="123" spans="2:5" x14ac:dyDescent="0.25">
      <c r="B123" s="191" t="s">
        <v>2357</v>
      </c>
      <c r="C123" s="191"/>
      <c r="D123" s="192">
        <v>151385200</v>
      </c>
      <c r="E123" s="193"/>
    </row>
    <row r="125" spans="2:5" x14ac:dyDescent="0.25">
      <c r="B125" s="191" t="s">
        <v>2655</v>
      </c>
      <c r="C125" s="191"/>
      <c r="D125" s="196">
        <v>33650000</v>
      </c>
      <c r="E125" s="191"/>
    </row>
    <row r="126" spans="2:5" x14ac:dyDescent="0.25">
      <c r="B126" s="191" t="s">
        <v>2656</v>
      </c>
      <c r="C126" s="191"/>
      <c r="D126" s="192">
        <v>17098500</v>
      </c>
      <c r="E126" s="193"/>
    </row>
    <row r="127" spans="2:5" x14ac:dyDescent="0.25">
      <c r="B127" s="191" t="s">
        <v>2657</v>
      </c>
      <c r="C127" s="191"/>
      <c r="D127" s="192"/>
      <c r="E127" s="193"/>
    </row>
    <row r="128" spans="2:5" x14ac:dyDescent="0.25">
      <c r="B128" s="191" t="s">
        <v>2658</v>
      </c>
      <c r="C128" s="191"/>
      <c r="D128" s="192"/>
      <c r="E128" s="193"/>
    </row>
    <row r="129" spans="2:5" x14ac:dyDescent="0.25">
      <c r="B129" s="194" t="s">
        <v>2659</v>
      </c>
      <c r="C129" s="195"/>
      <c r="D129" s="192"/>
      <c r="E129" s="193"/>
    </row>
    <row r="130" spans="2:5" x14ac:dyDescent="0.25">
      <c r="B130" s="194" t="s">
        <v>2660</v>
      </c>
      <c r="C130" s="195"/>
      <c r="D130" s="192"/>
      <c r="E130" s="193"/>
    </row>
    <row r="131" spans="2:5" x14ac:dyDescent="0.25">
      <c r="B131" s="194" t="s">
        <v>2661</v>
      </c>
      <c r="C131" s="195"/>
      <c r="D131" s="192"/>
      <c r="E131" s="193"/>
    </row>
    <row r="132" spans="2:5" x14ac:dyDescent="0.25">
      <c r="B132" s="191" t="s">
        <v>2662</v>
      </c>
      <c r="C132" s="191"/>
      <c r="D132" s="192"/>
      <c r="E132" s="193"/>
    </row>
    <row r="133" spans="2:5" x14ac:dyDescent="0.25">
      <c r="B133" s="194" t="s">
        <v>2663</v>
      </c>
      <c r="C133" s="195"/>
      <c r="D133" s="192"/>
      <c r="E133" s="193"/>
    </row>
    <row r="134" spans="2:5" x14ac:dyDescent="0.25">
      <c r="B134" s="191" t="s">
        <v>2664</v>
      </c>
      <c r="C134" s="191"/>
      <c r="D134" s="192"/>
      <c r="E134" s="193"/>
    </row>
    <row r="135" spans="2:5" x14ac:dyDescent="0.25">
      <c r="B135" s="191" t="s">
        <v>2665</v>
      </c>
      <c r="C135" s="191"/>
      <c r="D135" s="192"/>
      <c r="E135" s="193"/>
    </row>
    <row r="136" spans="2:5" x14ac:dyDescent="0.25">
      <c r="B136" s="191" t="s">
        <v>2666</v>
      </c>
      <c r="C136" s="191"/>
      <c r="D136" s="192"/>
      <c r="E136" s="193"/>
    </row>
  </sheetData>
  <mergeCells count="247">
    <mergeCell ref="B135:C135"/>
    <mergeCell ref="D135:E135"/>
    <mergeCell ref="B136:C136"/>
    <mergeCell ref="D136:E136"/>
    <mergeCell ref="B130:C130"/>
    <mergeCell ref="D130:E130"/>
    <mergeCell ref="B131:C131"/>
    <mergeCell ref="D131:E131"/>
    <mergeCell ref="B132:C132"/>
    <mergeCell ref="D132:E132"/>
    <mergeCell ref="B133:C133"/>
    <mergeCell ref="D133:E133"/>
    <mergeCell ref="B134:C134"/>
    <mergeCell ref="D134:E134"/>
    <mergeCell ref="B125:C125"/>
    <mergeCell ref="D125:E125"/>
    <mergeCell ref="B126:C126"/>
    <mergeCell ref="D126:E126"/>
    <mergeCell ref="B127:C127"/>
    <mergeCell ref="D127:E127"/>
    <mergeCell ref="B128:C128"/>
    <mergeCell ref="D128:E128"/>
    <mergeCell ref="B129:C129"/>
    <mergeCell ref="D129:E129"/>
    <mergeCell ref="B122:C122"/>
    <mergeCell ref="D122:E122"/>
    <mergeCell ref="B123:C123"/>
    <mergeCell ref="D123:E123"/>
    <mergeCell ref="B117:C117"/>
    <mergeCell ref="D117:E117"/>
    <mergeCell ref="B118:C118"/>
    <mergeCell ref="D118:E118"/>
    <mergeCell ref="B119:C119"/>
    <mergeCell ref="D119:E119"/>
    <mergeCell ref="B120:C120"/>
    <mergeCell ref="D120:E120"/>
    <mergeCell ref="B121:C121"/>
    <mergeCell ref="D121:E121"/>
    <mergeCell ref="B112:C112"/>
    <mergeCell ref="D112:E112"/>
    <mergeCell ref="B113:C113"/>
    <mergeCell ref="D113:E113"/>
    <mergeCell ref="B114:C114"/>
    <mergeCell ref="D114:E114"/>
    <mergeCell ref="B115:C115"/>
    <mergeCell ref="D115:E115"/>
    <mergeCell ref="B116:C116"/>
    <mergeCell ref="D116:E116"/>
    <mergeCell ref="B109:C109"/>
    <mergeCell ref="D109:E109"/>
    <mergeCell ref="B110:C110"/>
    <mergeCell ref="D110:E110"/>
    <mergeCell ref="B104:C104"/>
    <mergeCell ref="D104:E104"/>
    <mergeCell ref="B105:C105"/>
    <mergeCell ref="D105:E105"/>
    <mergeCell ref="B106:C106"/>
    <mergeCell ref="D106:E106"/>
    <mergeCell ref="B107:C107"/>
    <mergeCell ref="D107:E107"/>
    <mergeCell ref="B108:C108"/>
    <mergeCell ref="D108:E108"/>
    <mergeCell ref="B99:C99"/>
    <mergeCell ref="D99:E99"/>
    <mergeCell ref="B100:C100"/>
    <mergeCell ref="D100:E100"/>
    <mergeCell ref="B101:C101"/>
    <mergeCell ref="D101:E101"/>
    <mergeCell ref="B102:C102"/>
    <mergeCell ref="D102:E102"/>
    <mergeCell ref="B103:C103"/>
    <mergeCell ref="D103:E103"/>
    <mergeCell ref="B70:C70"/>
    <mergeCell ref="D70:E70"/>
    <mergeCell ref="B71:C71"/>
    <mergeCell ref="D71:E71"/>
    <mergeCell ref="B65:C65"/>
    <mergeCell ref="D65:E65"/>
    <mergeCell ref="B66:C66"/>
    <mergeCell ref="D66:E66"/>
    <mergeCell ref="B67:C67"/>
    <mergeCell ref="D67:E67"/>
    <mergeCell ref="B68:C68"/>
    <mergeCell ref="D68:E68"/>
    <mergeCell ref="B69:C69"/>
    <mergeCell ref="D69:E69"/>
    <mergeCell ref="B60:C60"/>
    <mergeCell ref="D60:E60"/>
    <mergeCell ref="B61:C61"/>
    <mergeCell ref="D61:E61"/>
    <mergeCell ref="B62:C62"/>
    <mergeCell ref="D62:E62"/>
    <mergeCell ref="B63:C63"/>
    <mergeCell ref="D63:E63"/>
    <mergeCell ref="B64:C64"/>
    <mergeCell ref="D64:E64"/>
    <mergeCell ref="B56:C56"/>
    <mergeCell ref="D56:E56"/>
    <mergeCell ref="B57:C57"/>
    <mergeCell ref="D57:E57"/>
    <mergeCell ref="B58:C58"/>
    <mergeCell ref="D58:E58"/>
    <mergeCell ref="B53:C53"/>
    <mergeCell ref="D53:E53"/>
    <mergeCell ref="B54:C54"/>
    <mergeCell ref="D54:E54"/>
    <mergeCell ref="B55:C55"/>
    <mergeCell ref="D55:E55"/>
    <mergeCell ref="B50:C50"/>
    <mergeCell ref="D50:E50"/>
    <mergeCell ref="B51:C51"/>
    <mergeCell ref="D51:E51"/>
    <mergeCell ref="B52:C52"/>
    <mergeCell ref="D52:E52"/>
    <mergeCell ref="B47:C47"/>
    <mergeCell ref="D47:E47"/>
    <mergeCell ref="B48:C48"/>
    <mergeCell ref="D48:E48"/>
    <mergeCell ref="B49:C49"/>
    <mergeCell ref="D49:E49"/>
    <mergeCell ref="B43:C43"/>
    <mergeCell ref="D43:E43"/>
    <mergeCell ref="B44:C44"/>
    <mergeCell ref="D44:E44"/>
    <mergeCell ref="B45:C45"/>
    <mergeCell ref="D45:E45"/>
    <mergeCell ref="B40:C40"/>
    <mergeCell ref="D40:E40"/>
    <mergeCell ref="B41:C41"/>
    <mergeCell ref="D41:E41"/>
    <mergeCell ref="B42:C42"/>
    <mergeCell ref="D42:E42"/>
    <mergeCell ref="B37:C37"/>
    <mergeCell ref="D37:E37"/>
    <mergeCell ref="B38:C38"/>
    <mergeCell ref="D38:E38"/>
    <mergeCell ref="B39:C39"/>
    <mergeCell ref="D39:E39"/>
    <mergeCell ref="B34:C34"/>
    <mergeCell ref="D34:E34"/>
    <mergeCell ref="B35:C35"/>
    <mergeCell ref="D35:E35"/>
    <mergeCell ref="B36:C36"/>
    <mergeCell ref="D36:E36"/>
    <mergeCell ref="B32:C32"/>
    <mergeCell ref="D32:E32"/>
    <mergeCell ref="B10:C10"/>
    <mergeCell ref="D10:E10"/>
    <mergeCell ref="B11:C11"/>
    <mergeCell ref="B14:C14"/>
    <mergeCell ref="D14:E14"/>
    <mergeCell ref="B13:C13"/>
    <mergeCell ref="B12:C12"/>
    <mergeCell ref="D12:E12"/>
    <mergeCell ref="D11:E11"/>
    <mergeCell ref="D13:E13"/>
    <mergeCell ref="D18:E18"/>
    <mergeCell ref="B15:C15"/>
    <mergeCell ref="D15:E15"/>
    <mergeCell ref="B18:C18"/>
    <mergeCell ref="B17:C17"/>
    <mergeCell ref="D17:E17"/>
    <mergeCell ref="B16:C16"/>
    <mergeCell ref="D16:E16"/>
    <mergeCell ref="B19:C19"/>
    <mergeCell ref="D19:E19"/>
    <mergeCell ref="B22:C22"/>
    <mergeCell ref="D22:E22"/>
    <mergeCell ref="B2:E2"/>
    <mergeCell ref="B4:C4"/>
    <mergeCell ref="B5:C5"/>
    <mergeCell ref="B9:C9"/>
    <mergeCell ref="D9:E9"/>
    <mergeCell ref="B8:C8"/>
    <mergeCell ref="D8:E8"/>
    <mergeCell ref="B6:C6"/>
    <mergeCell ref="D6:E6"/>
    <mergeCell ref="D4:E4"/>
    <mergeCell ref="D5:E5"/>
    <mergeCell ref="B31:C31"/>
    <mergeCell ref="D31:E31"/>
    <mergeCell ref="B30:C30"/>
    <mergeCell ref="D30:E30"/>
    <mergeCell ref="B29:C29"/>
    <mergeCell ref="D29:E29"/>
    <mergeCell ref="B21:C21"/>
    <mergeCell ref="D21:E21"/>
    <mergeCell ref="B28:C28"/>
    <mergeCell ref="D28:E28"/>
    <mergeCell ref="D26:E26"/>
    <mergeCell ref="B27:C27"/>
    <mergeCell ref="D27:E27"/>
    <mergeCell ref="B26:C26"/>
    <mergeCell ref="B23:C23"/>
    <mergeCell ref="D23:E23"/>
    <mergeCell ref="B25:C25"/>
    <mergeCell ref="D25:E25"/>
    <mergeCell ref="D24:E24"/>
    <mergeCell ref="B24:C24"/>
    <mergeCell ref="B73:C73"/>
    <mergeCell ref="D73:E73"/>
    <mergeCell ref="B74:C74"/>
    <mergeCell ref="D74:E74"/>
    <mergeCell ref="B75:C75"/>
    <mergeCell ref="D75:E75"/>
    <mergeCell ref="B76:C76"/>
    <mergeCell ref="D76:E76"/>
    <mergeCell ref="B77:C77"/>
    <mergeCell ref="D77:E77"/>
    <mergeCell ref="B83:C83"/>
    <mergeCell ref="D83:E83"/>
    <mergeCell ref="B84:C84"/>
    <mergeCell ref="D84:E84"/>
    <mergeCell ref="B78:C78"/>
    <mergeCell ref="D78:E78"/>
    <mergeCell ref="B79:C79"/>
    <mergeCell ref="D79:E79"/>
    <mergeCell ref="B80:C80"/>
    <mergeCell ref="D80:E80"/>
    <mergeCell ref="B81:C81"/>
    <mergeCell ref="D81:E81"/>
    <mergeCell ref="B82:C82"/>
    <mergeCell ref="D82:E82"/>
    <mergeCell ref="B86:C86"/>
    <mergeCell ref="D86:E86"/>
    <mergeCell ref="B87:C87"/>
    <mergeCell ref="D87:E87"/>
    <mergeCell ref="B88:C88"/>
    <mergeCell ref="D88:E88"/>
    <mergeCell ref="B89:C89"/>
    <mergeCell ref="D89:E89"/>
    <mergeCell ref="B90:C90"/>
    <mergeCell ref="D90:E90"/>
    <mergeCell ref="B96:C96"/>
    <mergeCell ref="D96:E96"/>
    <mergeCell ref="B97:C97"/>
    <mergeCell ref="D97:E97"/>
    <mergeCell ref="B91:C91"/>
    <mergeCell ref="D91:E91"/>
    <mergeCell ref="B92:C92"/>
    <mergeCell ref="D92:E92"/>
    <mergeCell ref="B93:C93"/>
    <mergeCell ref="D93:E93"/>
    <mergeCell ref="B94:C94"/>
    <mergeCell ref="D94:E94"/>
    <mergeCell ref="B95:C95"/>
    <mergeCell ref="D95:E9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Реестр субъектов МСП</vt:lpstr>
      <vt:lpstr>Сведения о размере поручит.</vt:lpstr>
      <vt:lpstr>'Реестр субъектов МСП'!Область_печати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asp</dc:creator>
  <cp:lastModifiedBy>Fppoo21</cp:lastModifiedBy>
  <cp:lastPrinted>2017-07-27T07:16:22Z</cp:lastPrinted>
  <dcterms:created xsi:type="dcterms:W3CDTF">2015-04-09T10:19:39Z</dcterms:created>
  <dcterms:modified xsi:type="dcterms:W3CDTF">2026-02-25T13:06:38Z</dcterms:modified>
</cp:coreProperties>
</file>